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570" windowWidth="20730" windowHeight="11760"/>
  </bookViews>
  <sheets>
    <sheet name="Лист2" sheetId="3" r:id="rId1"/>
    <sheet name="Sheet" sheetId="1" r:id="rId2"/>
  </sheets>
  <definedNames>
    <definedName name="_xlnm.Print_Area" localSheetId="0">Лист2!$A$1:$AP$45</definedName>
  </definedNames>
  <calcPr calcId="125725"/>
</workbook>
</file>

<file path=xl/calcChain.xml><?xml version="1.0" encoding="utf-8"?>
<calcChain xmlns="http://schemas.openxmlformats.org/spreadsheetml/2006/main">
  <c r="R35" i="1"/>
  <c r="AD33" i="3"/>
  <c r="AD34"/>
  <c r="AB33"/>
  <c r="AB34"/>
  <c r="Z32"/>
  <c r="Z33"/>
  <c r="Z34"/>
  <c r="X29"/>
  <c r="X30"/>
  <c r="X31"/>
  <c r="X32"/>
  <c r="X33"/>
  <c r="X34"/>
  <c r="V29"/>
  <c r="V30"/>
  <c r="V31"/>
  <c r="V32"/>
  <c r="V33"/>
  <c r="V34"/>
  <c r="T31"/>
  <c r="T32"/>
  <c r="T33"/>
  <c r="T34"/>
  <c r="T35"/>
  <c r="N31"/>
  <c r="N32"/>
  <c r="N33"/>
  <c r="N34"/>
  <c r="N35"/>
  <c r="P28"/>
  <c r="P29"/>
  <c r="P30"/>
  <c r="P31"/>
  <c r="P32"/>
  <c r="P33"/>
  <c r="P34"/>
  <c r="P35"/>
  <c r="L33"/>
  <c r="L34"/>
  <c r="J32"/>
  <c r="J33"/>
  <c r="J34"/>
  <c r="J35"/>
  <c r="D29"/>
  <c r="H29"/>
  <c r="H30"/>
  <c r="H31"/>
  <c r="H32"/>
  <c r="H33"/>
  <c r="AP45"/>
  <c r="AP44"/>
  <c r="AP43"/>
  <c r="AP42"/>
  <c r="AP41"/>
  <c r="AP40"/>
  <c r="AP39"/>
  <c r="AP38"/>
  <c r="AP37"/>
  <c r="AP36"/>
  <c r="AP35"/>
  <c r="AP34"/>
  <c r="AP33"/>
  <c r="AP32"/>
  <c r="AP31"/>
  <c r="AP30"/>
  <c r="AP29"/>
  <c r="AP28"/>
  <c r="AP27"/>
  <c r="AP26"/>
  <c r="AP25"/>
  <c r="AP24"/>
  <c r="AP23"/>
  <c r="AP22"/>
  <c r="AP21"/>
  <c r="AP19"/>
  <c r="AP18"/>
  <c r="AP17"/>
  <c r="AP16"/>
  <c r="AP15"/>
  <c r="AP14"/>
  <c r="AP13"/>
  <c r="AP12"/>
  <c r="AP10"/>
  <c r="AP9"/>
  <c r="AP8"/>
  <c r="AP7"/>
  <c r="AP6"/>
  <c r="AP5"/>
  <c r="AP4"/>
  <c r="AP3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19"/>
  <c r="AN18"/>
  <c r="AN17"/>
  <c r="AN16"/>
  <c r="AN15"/>
  <c r="AN14"/>
  <c r="AN13"/>
  <c r="AN12"/>
  <c r="AN10"/>
  <c r="AN9"/>
  <c r="AN8"/>
  <c r="AN7"/>
  <c r="AN6"/>
  <c r="AN5"/>
  <c r="AN4"/>
  <c r="AN3"/>
  <c r="AL45"/>
  <c r="AL44"/>
  <c r="AL43"/>
  <c r="AL42"/>
  <c r="AL41"/>
  <c r="AL40"/>
  <c r="AL39"/>
  <c r="AL38"/>
  <c r="AL37"/>
  <c r="AL36"/>
  <c r="AL35"/>
  <c r="AL34"/>
  <c r="AL33"/>
  <c r="AL32"/>
  <c r="AL31"/>
  <c r="AL30"/>
  <c r="AL29"/>
  <c r="AL28"/>
  <c r="AL27"/>
  <c r="AL26"/>
  <c r="AL25"/>
  <c r="AL24"/>
  <c r="AL23"/>
  <c r="AL22"/>
  <c r="AL21"/>
  <c r="AL19"/>
  <c r="AL18"/>
  <c r="AL17"/>
  <c r="AL16"/>
  <c r="AL15"/>
  <c r="AL14"/>
  <c r="AL13"/>
  <c r="AL12"/>
  <c r="AL10"/>
  <c r="AL9"/>
  <c r="AL8"/>
  <c r="AL7"/>
  <c r="AL6"/>
  <c r="AL5"/>
  <c r="AL4"/>
  <c r="AL3"/>
  <c r="AJ45"/>
  <c r="AJ44"/>
  <c r="AJ43"/>
  <c r="AJ42"/>
  <c r="AJ41"/>
  <c r="AJ40"/>
  <c r="AJ39"/>
  <c r="AJ38"/>
  <c r="AJ37"/>
  <c r="AJ36"/>
  <c r="AJ35"/>
  <c r="AJ34"/>
  <c r="AJ33"/>
  <c r="AJ32"/>
  <c r="AJ31"/>
  <c r="AJ30"/>
  <c r="AJ29"/>
  <c r="AJ28"/>
  <c r="AJ27"/>
  <c r="AJ26"/>
  <c r="AJ25"/>
  <c r="AJ24"/>
  <c r="AJ23"/>
  <c r="AJ22"/>
  <c r="AJ21"/>
  <c r="AH45"/>
  <c r="AH44"/>
  <c r="AH43"/>
  <c r="AH42"/>
  <c r="AH41"/>
  <c r="AH40"/>
  <c r="AH39"/>
  <c r="AH38"/>
  <c r="AH37"/>
  <c r="AH36"/>
  <c r="AH35"/>
  <c r="AH34"/>
  <c r="AH33"/>
  <c r="AH32"/>
  <c r="AH31"/>
  <c r="AH30"/>
  <c r="AH29"/>
  <c r="AH28"/>
  <c r="AH27"/>
  <c r="AH26"/>
  <c r="AH25"/>
  <c r="AH24"/>
  <c r="AH23"/>
  <c r="AH22"/>
  <c r="AH21"/>
  <c r="AF45"/>
  <c r="AF44"/>
  <c r="AF43"/>
  <c r="AF42"/>
  <c r="AF41"/>
  <c r="AF40"/>
  <c r="AF39"/>
  <c r="AF38"/>
  <c r="AF37"/>
  <c r="AF36"/>
  <c r="AF35"/>
  <c r="AF34"/>
  <c r="AF33"/>
  <c r="AF32"/>
  <c r="AF31"/>
  <c r="AF30"/>
  <c r="AF29"/>
  <c r="AF28"/>
  <c r="AF27"/>
  <c r="AF26"/>
  <c r="AF25"/>
  <c r="AF24"/>
  <c r="AF23"/>
  <c r="AF22"/>
  <c r="AF21"/>
  <c r="AD45"/>
  <c r="AD44"/>
  <c r="AD43"/>
  <c r="AD42"/>
  <c r="AD41"/>
  <c r="AD40"/>
  <c r="AD39"/>
  <c r="AD38"/>
  <c r="AD37"/>
  <c r="AD36"/>
  <c r="AD35"/>
  <c r="AD32"/>
  <c r="AD31"/>
  <c r="AD30"/>
  <c r="AD29"/>
  <c r="AD28"/>
  <c r="AD27"/>
  <c r="AD26"/>
  <c r="AD25"/>
  <c r="AD24"/>
  <c r="AD23"/>
  <c r="AD22"/>
  <c r="AD21"/>
  <c r="AB45"/>
  <c r="AB44"/>
  <c r="AB43"/>
  <c r="AB42"/>
  <c r="AB41"/>
  <c r="AB40"/>
  <c r="AB39"/>
  <c r="AB38"/>
  <c r="AB37"/>
  <c r="AB36"/>
  <c r="AB35"/>
  <c r="AB32"/>
  <c r="AB31"/>
  <c r="AB30"/>
  <c r="AB29"/>
  <c r="AB28"/>
  <c r="AB27"/>
  <c r="AB26"/>
  <c r="AB25"/>
  <c r="AB24"/>
  <c r="AB23"/>
  <c r="AB22"/>
  <c r="AB21"/>
  <c r="Z45"/>
  <c r="Z44"/>
  <c r="Z43"/>
  <c r="Z42"/>
  <c r="Z41"/>
  <c r="Z40"/>
  <c r="Z39"/>
  <c r="Z38"/>
  <c r="Z37"/>
  <c r="Z36"/>
  <c r="Z35"/>
  <c r="Z31"/>
  <c r="Z30"/>
  <c r="Z29"/>
  <c r="Z28"/>
  <c r="Z27"/>
  <c r="Z26"/>
  <c r="Z25"/>
  <c r="Z24"/>
  <c r="Z23"/>
  <c r="Z22"/>
  <c r="Z21"/>
  <c r="V45"/>
  <c r="V44"/>
  <c r="V43"/>
  <c r="V42"/>
  <c r="V41"/>
  <c r="V40"/>
  <c r="V39"/>
  <c r="V38"/>
  <c r="V37"/>
  <c r="V36"/>
  <c r="V35"/>
  <c r="V28"/>
  <c r="V27"/>
  <c r="V26"/>
  <c r="V25"/>
  <c r="V24"/>
  <c r="V23"/>
  <c r="V22"/>
  <c r="V21"/>
  <c r="T45"/>
  <c r="T44"/>
  <c r="T43"/>
  <c r="T42"/>
  <c r="T41"/>
  <c r="T40"/>
  <c r="T39"/>
  <c r="T38"/>
  <c r="T37"/>
  <c r="T36"/>
  <c r="T30"/>
  <c r="T29"/>
  <c r="T28"/>
  <c r="T27"/>
  <c r="T26"/>
  <c r="T25"/>
  <c r="T24"/>
  <c r="T23"/>
  <c r="T22"/>
  <c r="T21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P45"/>
  <c r="P44"/>
  <c r="P43"/>
  <c r="P42"/>
  <c r="P41"/>
  <c r="P40"/>
  <c r="P39"/>
  <c r="P38"/>
  <c r="P37"/>
  <c r="P36"/>
  <c r="P27"/>
  <c r="P26"/>
  <c r="P25"/>
  <c r="P24"/>
  <c r="P23"/>
  <c r="P22"/>
  <c r="P21"/>
  <c r="N45"/>
  <c r="N44"/>
  <c r="N43"/>
  <c r="N42"/>
  <c r="N41"/>
  <c r="N40"/>
  <c r="N39"/>
  <c r="N38"/>
  <c r="N37"/>
  <c r="N36"/>
  <c r="N30"/>
  <c r="N29"/>
  <c r="N28"/>
  <c r="N27"/>
  <c r="N26"/>
  <c r="N25"/>
  <c r="N24"/>
  <c r="N23"/>
  <c r="N22"/>
  <c r="N21"/>
  <c r="L45"/>
  <c r="L44"/>
  <c r="L43"/>
  <c r="L42"/>
  <c r="L41"/>
  <c r="L40"/>
  <c r="L39"/>
  <c r="L38"/>
  <c r="L37"/>
  <c r="L36"/>
  <c r="L35"/>
  <c r="L32"/>
  <c r="L31"/>
  <c r="L30"/>
  <c r="L29"/>
  <c r="L28"/>
  <c r="L27"/>
  <c r="L26"/>
  <c r="L25"/>
  <c r="L24"/>
  <c r="L23"/>
  <c r="L22"/>
  <c r="L21"/>
  <c r="J45"/>
  <c r="J44"/>
  <c r="J43"/>
  <c r="J42"/>
  <c r="J41"/>
  <c r="J40"/>
  <c r="J39"/>
  <c r="J38"/>
  <c r="J37"/>
  <c r="J36"/>
  <c r="J31"/>
  <c r="J30"/>
  <c r="J29"/>
  <c r="J28"/>
  <c r="J27"/>
  <c r="J26"/>
  <c r="J25"/>
  <c r="J24"/>
  <c r="J23"/>
  <c r="J22"/>
  <c r="J21"/>
  <c r="H45"/>
  <c r="H44"/>
  <c r="H43"/>
  <c r="H42"/>
  <c r="H41"/>
  <c r="H40"/>
  <c r="H39"/>
  <c r="H38"/>
  <c r="H37"/>
  <c r="H36"/>
  <c r="H35"/>
  <c r="H34"/>
  <c r="H28"/>
  <c r="H27"/>
  <c r="H26"/>
  <c r="H25"/>
  <c r="H24"/>
  <c r="H23"/>
  <c r="H22"/>
  <c r="H21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D30"/>
  <c r="D31"/>
  <c r="D32"/>
  <c r="D33"/>
  <c r="D34"/>
  <c r="D35"/>
  <c r="D36"/>
  <c r="D37"/>
  <c r="D38"/>
  <c r="D39"/>
  <c r="D40"/>
  <c r="D41"/>
  <c r="D42"/>
  <c r="D43"/>
  <c r="D44"/>
  <c r="D45"/>
  <c r="D28"/>
  <c r="D27"/>
  <c r="D26"/>
  <c r="D25"/>
  <c r="D24"/>
  <c r="D23"/>
  <c r="D22"/>
  <c r="D21"/>
  <c r="AJ19"/>
  <c r="AJ18"/>
  <c r="AJ17"/>
  <c r="AJ16"/>
  <c r="AJ15"/>
  <c r="AJ14"/>
  <c r="AJ13"/>
  <c r="AJ12"/>
  <c r="AH19"/>
  <c r="AH18"/>
  <c r="AH17"/>
  <c r="AH16"/>
  <c r="AH15"/>
  <c r="AH14"/>
  <c r="AH13"/>
  <c r="AH12"/>
  <c r="AF19"/>
  <c r="AF18"/>
  <c r="AF17"/>
  <c r="AF16"/>
  <c r="AF15"/>
  <c r="AF14"/>
  <c r="AF13"/>
  <c r="AF12"/>
  <c r="AD19"/>
  <c r="AD18"/>
  <c r="AD17"/>
  <c r="AD16"/>
  <c r="AD15"/>
  <c r="AD14"/>
  <c r="AD13"/>
  <c r="AD12"/>
  <c r="AB19"/>
  <c r="AB18"/>
  <c r="AB17"/>
  <c r="AB16"/>
  <c r="AB15"/>
  <c r="AB14"/>
  <c r="AB13"/>
  <c r="AB12"/>
  <c r="Z19"/>
  <c r="Z18"/>
  <c r="Z17"/>
  <c r="Z16"/>
  <c r="Z15"/>
  <c r="Z14"/>
  <c r="Z13"/>
  <c r="Z12"/>
  <c r="X35"/>
  <c r="X36"/>
  <c r="X37"/>
  <c r="X38"/>
  <c r="X39"/>
  <c r="X40"/>
  <c r="X41"/>
  <c r="X42"/>
  <c r="X43"/>
  <c r="X44"/>
  <c r="X45"/>
  <c r="X28"/>
  <c r="X27"/>
  <c r="X26"/>
  <c r="X25"/>
  <c r="X24"/>
  <c r="X23"/>
  <c r="X22"/>
  <c r="X21"/>
  <c r="X13"/>
  <c r="X14"/>
  <c r="X15"/>
  <c r="X16"/>
  <c r="X17"/>
  <c r="X18"/>
  <c r="X19"/>
  <c r="X12"/>
  <c r="V19"/>
  <c r="V18"/>
  <c r="V17"/>
  <c r="V16"/>
  <c r="V15"/>
  <c r="V14"/>
  <c r="V13"/>
  <c r="V12"/>
  <c r="T19"/>
  <c r="T18"/>
  <c r="T17"/>
  <c r="T16"/>
  <c r="T15"/>
  <c r="T14"/>
  <c r="T13"/>
  <c r="T12"/>
  <c r="R19"/>
  <c r="R18"/>
  <c r="R17"/>
  <c r="R16"/>
  <c r="R15"/>
  <c r="R14"/>
  <c r="R13"/>
  <c r="R12"/>
  <c r="P19"/>
  <c r="P18"/>
  <c r="P17"/>
  <c r="P16"/>
  <c r="P15"/>
  <c r="P14"/>
  <c r="P13"/>
  <c r="P12"/>
  <c r="N19"/>
  <c r="N18"/>
  <c r="N17"/>
  <c r="N16"/>
  <c r="N15"/>
  <c r="N14"/>
  <c r="N13"/>
  <c r="N12"/>
  <c r="L19"/>
  <c r="L18"/>
  <c r="L17"/>
  <c r="L16"/>
  <c r="L15"/>
  <c r="L14"/>
  <c r="L13"/>
  <c r="L12"/>
  <c r="J19"/>
  <c r="J18"/>
  <c r="J17"/>
  <c r="J16"/>
  <c r="J15"/>
  <c r="J14"/>
  <c r="J13"/>
  <c r="J12"/>
  <c r="H19"/>
  <c r="H18"/>
  <c r="H17"/>
  <c r="H16"/>
  <c r="H15"/>
  <c r="H14"/>
  <c r="H13"/>
  <c r="H12"/>
  <c r="F19"/>
  <c r="F18"/>
  <c r="F17"/>
  <c r="F16"/>
  <c r="F15"/>
  <c r="F14"/>
  <c r="F13"/>
  <c r="F12"/>
  <c r="D19"/>
  <c r="D18"/>
  <c r="D17"/>
  <c r="D16"/>
  <c r="D15"/>
  <c r="D14"/>
  <c r="D13"/>
  <c r="D12"/>
  <c r="X4"/>
  <c r="X5"/>
  <c r="X6"/>
  <c r="X7"/>
  <c r="X8"/>
  <c r="X9"/>
  <c r="X10"/>
  <c r="X3"/>
  <c r="AJ10"/>
  <c r="AJ9"/>
  <c r="AJ8"/>
  <c r="AJ7"/>
  <c r="AJ6"/>
  <c r="AJ5"/>
  <c r="AJ4"/>
  <c r="AJ3"/>
  <c r="AH10"/>
  <c r="AH9"/>
  <c r="AH8"/>
  <c r="AH7"/>
  <c r="AH6"/>
  <c r="AH5"/>
  <c r="AH4"/>
  <c r="AH3"/>
  <c r="AF10"/>
  <c r="AF9"/>
  <c r="AF8"/>
  <c r="AF7"/>
  <c r="AF6"/>
  <c r="AF5"/>
  <c r="AF4"/>
  <c r="AF3"/>
  <c r="AD10"/>
  <c r="AD9"/>
  <c r="AD8"/>
  <c r="AD7"/>
  <c r="AD6"/>
  <c r="AD5"/>
  <c r="AD4"/>
  <c r="AD3"/>
  <c r="AB10"/>
  <c r="AB9"/>
  <c r="AB8"/>
  <c r="AB7"/>
  <c r="AB6"/>
  <c r="AB5"/>
  <c r="AB4"/>
  <c r="AB3"/>
  <c r="Z10"/>
  <c r="Z9"/>
  <c r="Z8"/>
  <c r="Z7"/>
  <c r="Z6"/>
  <c r="Z5"/>
  <c r="Z4"/>
  <c r="Z3"/>
  <c r="V10"/>
  <c r="V9"/>
  <c r="V8"/>
  <c r="V7"/>
  <c r="V6"/>
  <c r="V5"/>
  <c r="V4"/>
  <c r="V3"/>
  <c r="T10"/>
  <c r="T9"/>
  <c r="T8"/>
  <c r="T7"/>
  <c r="T6"/>
  <c r="T5"/>
  <c r="T4"/>
  <c r="T3"/>
  <c r="R10"/>
  <c r="R9"/>
  <c r="R8"/>
  <c r="R7"/>
  <c r="R6"/>
  <c r="R5"/>
  <c r="R4"/>
  <c r="R3"/>
  <c r="P10"/>
  <c r="P9"/>
  <c r="P8"/>
  <c r="P7"/>
  <c r="P6"/>
  <c r="P5"/>
  <c r="P4"/>
  <c r="P3"/>
  <c r="N10"/>
  <c r="N9"/>
  <c r="N8"/>
  <c r="N7"/>
  <c r="N6"/>
  <c r="N5"/>
  <c r="N4"/>
  <c r="N3"/>
  <c r="L10"/>
  <c r="L9"/>
  <c r="L8"/>
  <c r="L7"/>
  <c r="L6"/>
  <c r="L5"/>
  <c r="L4"/>
  <c r="L3"/>
  <c r="J10"/>
  <c r="J9"/>
  <c r="J8"/>
  <c r="J7"/>
  <c r="J6"/>
  <c r="J5"/>
  <c r="J4"/>
  <c r="J3"/>
  <c r="H10"/>
  <c r="H9"/>
  <c r="H8"/>
  <c r="H7"/>
  <c r="H6"/>
  <c r="H5"/>
  <c r="H4"/>
  <c r="H3"/>
  <c r="F10"/>
  <c r="F9"/>
  <c r="F8"/>
  <c r="F7"/>
  <c r="F6"/>
  <c r="F5"/>
  <c r="F4"/>
  <c r="F3"/>
  <c r="D4"/>
  <c r="D5"/>
  <c r="D6"/>
  <c r="D7"/>
  <c r="D8"/>
  <c r="D9"/>
  <c r="D10"/>
  <c r="D3"/>
</calcChain>
</file>

<file path=xl/sharedStrings.xml><?xml version="1.0" encoding="utf-8"?>
<sst xmlns="http://schemas.openxmlformats.org/spreadsheetml/2006/main" count="799" uniqueCount="344">
  <si>
    <t>ID</t>
  </si>
  <si>
    <t>Время создания</t>
  </si>
  <si>
    <t>Время изменения</t>
  </si>
  <si>
    <t>Выбрать образовательную организацию</t>
  </si>
  <si>
    <t>Нагрузка (общая) [1]</t>
  </si>
  <si>
    <t>Преподаваемый предмет(ы) [1]</t>
  </si>
  <si>
    <t>Нагрузка (общая) [2]</t>
  </si>
  <si>
    <t>Преподаваемый предмет(ы) [2]</t>
  </si>
  <si>
    <t>Нагрузка (общая) [3]</t>
  </si>
  <si>
    <t>Преподаваемый предмет(ы) [3]</t>
  </si>
  <si>
    <t>Нагрузка (общая) [4]</t>
  </si>
  <si>
    <t>Преподаваемый предмет(ы) [4]</t>
  </si>
  <si>
    <t>Нагрузка (общая) [5]</t>
  </si>
  <si>
    <t>Преподаваемый предмет(ы) [5]</t>
  </si>
  <si>
    <t>Нагрузка (общая) [6]</t>
  </si>
  <si>
    <t>Преподаваемый предмет(ы) [6]</t>
  </si>
  <si>
    <t>Нагрузка (общая) [7]</t>
  </si>
  <si>
    <t>Преподаваемый предмет(ы) [7]</t>
  </si>
  <si>
    <t>Нагрузка (общая) [8]</t>
  </si>
  <si>
    <t>Преподаваемый предмет(ы) [8]</t>
  </si>
  <si>
    <t>Нагрузка (общая) [9]</t>
  </si>
  <si>
    <t>Преподаваемый предмет(ы) [9]</t>
  </si>
  <si>
    <t>Нагрузка (общая) [10]</t>
  </si>
  <si>
    <t>Преподаваемый предмет(ы) [10]</t>
  </si>
  <si>
    <t>Нагрузка (общая) [11]</t>
  </si>
  <si>
    <t>Преподаваемый предмет(ы) [11]</t>
  </si>
  <si>
    <t>Нагрузка (общая) [12]</t>
  </si>
  <si>
    <t>Преподаваемый предмет(ы) [12]</t>
  </si>
  <si>
    <t>Нагрузка (общая) [13]</t>
  </si>
  <si>
    <t>Преподаваемый предмет(ы) [13]</t>
  </si>
  <si>
    <t>Нагрузка (общая) [14]</t>
  </si>
  <si>
    <t>Преподаваемый предмет(ы) [14]</t>
  </si>
  <si>
    <t>Нагрузка (общая) [15]</t>
  </si>
  <si>
    <t>Преподаваемый предмет(ы) [15]</t>
  </si>
  <si>
    <t>Нагрузка (общая) [16]</t>
  </si>
  <si>
    <t>Преподаваемый предмет(ы) [16]</t>
  </si>
  <si>
    <t>Нагрузка (общая) [17]</t>
  </si>
  <si>
    <t>Преподаваемый предмет(ы) [17]</t>
  </si>
  <si>
    <t>571760485</t>
  </si>
  <si>
    <t>2021-03-26 06:59:42</t>
  </si>
  <si>
    <t>Гороховская СОШ</t>
  </si>
  <si>
    <t>0</t>
  </si>
  <si>
    <t>571755643</t>
  </si>
  <si>
    <t>2021-03-26 06:56:12</t>
  </si>
  <si>
    <t>Большеголоустненская ООШ</t>
  </si>
  <si>
    <t>нет</t>
  </si>
  <si>
    <t>571745206</t>
  </si>
  <si>
    <t>2021-03-26 06:48:34</t>
  </si>
  <si>
    <t>Ревякинская СОШ</t>
  </si>
  <si>
    <t>18</t>
  </si>
  <si>
    <t>Учитель начальных классов</t>
  </si>
  <si>
    <t>22</t>
  </si>
  <si>
    <t>Английский язык</t>
  </si>
  <si>
    <t>Русский язык</t>
  </si>
  <si>
    <t>571665563</t>
  </si>
  <si>
    <t>2021-03-26 05:30:42</t>
  </si>
  <si>
    <t>Мало-Еланская НШДС</t>
  </si>
  <si>
    <t>21</t>
  </si>
  <si>
    <t>учитель начальных классов</t>
  </si>
  <si>
    <t>571628635</t>
  </si>
  <si>
    <t>2021-03-26 04:33:12</t>
  </si>
  <si>
    <t>Ширяевская СОШ</t>
  </si>
  <si>
    <t>46</t>
  </si>
  <si>
    <t>русский язык</t>
  </si>
  <si>
    <t>32</t>
  </si>
  <si>
    <t>литература</t>
  </si>
  <si>
    <t>56</t>
  </si>
  <si>
    <t>английский язык</t>
  </si>
  <si>
    <t>61</t>
  </si>
  <si>
    <t>математика</t>
  </si>
  <si>
    <t>12</t>
  </si>
  <si>
    <t>информатика</t>
  </si>
  <si>
    <t>26</t>
  </si>
  <si>
    <t>история</t>
  </si>
  <si>
    <t>обществознание</t>
  </si>
  <si>
    <t>география</t>
  </si>
  <si>
    <t>физика</t>
  </si>
  <si>
    <t>10</t>
  </si>
  <si>
    <t>химия</t>
  </si>
  <si>
    <t>16</t>
  </si>
  <si>
    <t>биология</t>
  </si>
  <si>
    <t>8</t>
  </si>
  <si>
    <t>музыка</t>
  </si>
  <si>
    <t>7</t>
  </si>
  <si>
    <t>ИЗО</t>
  </si>
  <si>
    <t>15</t>
  </si>
  <si>
    <t>технология</t>
  </si>
  <si>
    <t>6</t>
  </si>
  <si>
    <t>ОБЖ</t>
  </si>
  <si>
    <t>60</t>
  </si>
  <si>
    <t>физкультура</t>
  </si>
  <si>
    <t>138</t>
  </si>
  <si>
    <t>начальная школа</t>
  </si>
  <si>
    <t>571612578</t>
  </si>
  <si>
    <t>2021-03-26 04:00:37</t>
  </si>
  <si>
    <t>Максимовская СОШ</t>
  </si>
  <si>
    <t>54</t>
  </si>
  <si>
    <t>начальные классы</t>
  </si>
  <si>
    <t>Русский язык и литература</t>
  </si>
  <si>
    <t>математика и информатика</t>
  </si>
  <si>
    <t>30</t>
  </si>
  <si>
    <t>история и обществознание</t>
  </si>
  <si>
    <t>17</t>
  </si>
  <si>
    <t>Биология и химия</t>
  </si>
  <si>
    <t>571583175</t>
  </si>
  <si>
    <t>2021-03-26 02:51:55</t>
  </si>
  <si>
    <t>Марковская СОШ</t>
  </si>
  <si>
    <t>Музыка</t>
  </si>
  <si>
    <t>142</t>
  </si>
  <si>
    <t>107</t>
  </si>
  <si>
    <t>География</t>
  </si>
  <si>
    <t>86</t>
  </si>
  <si>
    <t>Физическая культура</t>
  </si>
  <si>
    <t>58</t>
  </si>
  <si>
    <t>Технология</t>
  </si>
  <si>
    <t>34</t>
  </si>
  <si>
    <t>Информатика</t>
  </si>
  <si>
    <t>64</t>
  </si>
  <si>
    <t>История</t>
  </si>
  <si>
    <t>103</t>
  </si>
  <si>
    <t>Математика</t>
  </si>
  <si>
    <t>14</t>
  </si>
  <si>
    <t>Химия</t>
  </si>
  <si>
    <t>Биология</t>
  </si>
  <si>
    <t>37</t>
  </si>
  <si>
    <t>Физика</t>
  </si>
  <si>
    <t>194</t>
  </si>
  <si>
    <t>569758556</t>
  </si>
  <si>
    <t>2021-03-25 13:44:09</t>
  </si>
  <si>
    <t>Мамоновская СОШ</t>
  </si>
  <si>
    <t>19</t>
  </si>
  <si>
    <t>Начальные классы</t>
  </si>
  <si>
    <t>569625965</t>
  </si>
  <si>
    <t>2021-03-25 12:58:04</t>
  </si>
  <si>
    <t>Листвянская СОШ</t>
  </si>
  <si>
    <t>25,5</t>
  </si>
  <si>
    <t>русский язык и литература</t>
  </si>
  <si>
    <t>математика, физика</t>
  </si>
  <si>
    <t>история, обществознание</t>
  </si>
  <si>
    <t>23,5</t>
  </si>
  <si>
    <t>математика, информатика, физика</t>
  </si>
  <si>
    <t>569561668</t>
  </si>
  <si>
    <t>2021-03-25 12:35:31</t>
  </si>
  <si>
    <t>Кудинская СОШ</t>
  </si>
  <si>
    <t>36</t>
  </si>
  <si>
    <t>Учитель технологии</t>
  </si>
  <si>
    <t>569329477</t>
  </si>
  <si>
    <t>2021-03-25 11:08:33</t>
  </si>
  <si>
    <t>Оёкская СОШ</t>
  </si>
  <si>
    <t>75,5</t>
  </si>
  <si>
    <t>домашнее обучение</t>
  </si>
  <si>
    <t>50</t>
  </si>
  <si>
    <t>53</t>
  </si>
  <si>
    <t>13</t>
  </si>
  <si>
    <t>569309458</t>
  </si>
  <si>
    <t>2021-03-25 11:00:32</t>
  </si>
  <si>
    <t>Карлукская СОШ</t>
  </si>
  <si>
    <t>логопед</t>
  </si>
  <si>
    <t>секретарь</t>
  </si>
  <si>
    <t>569285165</t>
  </si>
  <si>
    <t>2021-03-25 10:50:50</t>
  </si>
  <si>
    <t>Сайгутская НОШ</t>
  </si>
  <si>
    <t>1.3</t>
  </si>
  <si>
    <t>Внурочная деятельность, ОРКСЭ, физкультура</t>
  </si>
  <si>
    <t>569273567</t>
  </si>
  <si>
    <t>2021-03-25 10:46:15</t>
  </si>
  <si>
    <t>Никольская СОШ</t>
  </si>
  <si>
    <t>19,5</t>
  </si>
  <si>
    <t>24</t>
  </si>
  <si>
    <t>9</t>
  </si>
  <si>
    <t>25</t>
  </si>
  <si>
    <t>технология (ПТО,СБО)</t>
  </si>
  <si>
    <t>569248134</t>
  </si>
  <si>
    <t>2021-03-25 10:36:08</t>
  </si>
  <si>
    <t>Пивоваровская СОШ</t>
  </si>
  <si>
    <t>20</t>
  </si>
  <si>
    <t>Логопед</t>
  </si>
  <si>
    <t>569247073</t>
  </si>
  <si>
    <t>2021-03-25 10:35:42</t>
  </si>
  <si>
    <t>569229407</t>
  </si>
  <si>
    <t>2021-03-25 10:28:19</t>
  </si>
  <si>
    <t>Бутырская СОШ</t>
  </si>
  <si>
    <t>569227212</t>
  </si>
  <si>
    <t>2021-03-25 10:27:26</t>
  </si>
  <si>
    <t>Большереченская СОШ</t>
  </si>
  <si>
    <t>3</t>
  </si>
  <si>
    <t>20,5</t>
  </si>
  <si>
    <t>математика (алгебра, геометрия)</t>
  </si>
  <si>
    <t>11</t>
  </si>
  <si>
    <t>немецкий язык</t>
  </si>
  <si>
    <t>технология (в т.ч. ПТО, ХБТ, трудовое обучение)</t>
  </si>
  <si>
    <t>569219968</t>
  </si>
  <si>
    <t>2021-03-25 10:24:20</t>
  </si>
  <si>
    <t>Уриковская СОШ</t>
  </si>
  <si>
    <t>90</t>
  </si>
  <si>
    <t>108</t>
  </si>
  <si>
    <t>иностранный язык</t>
  </si>
  <si>
    <t>физическая культура</t>
  </si>
  <si>
    <t>40</t>
  </si>
  <si>
    <t>учитель-логопед</t>
  </si>
  <si>
    <t>учитель-дефектолог</t>
  </si>
  <si>
    <t>72</t>
  </si>
  <si>
    <t>педагог - психолог</t>
  </si>
  <si>
    <t>569212596</t>
  </si>
  <si>
    <t>2021-03-25 10:21:15</t>
  </si>
  <si>
    <t>Усть-Кудинская СОШ</t>
  </si>
  <si>
    <t>33</t>
  </si>
  <si>
    <t>5</t>
  </si>
  <si>
    <t>569191118</t>
  </si>
  <si>
    <t>2021-03-25 10:12:17</t>
  </si>
  <si>
    <t>Галкинская НОШ</t>
  </si>
  <si>
    <t>569189051</t>
  </si>
  <si>
    <t>2021-03-25 10:11:23</t>
  </si>
  <si>
    <t>569184207</t>
  </si>
  <si>
    <t>2021-03-25 10:09:16</t>
  </si>
  <si>
    <t>Малоголоустненская СОШ</t>
  </si>
  <si>
    <t>физика и информатика</t>
  </si>
  <si>
    <t>569175162</t>
  </si>
  <si>
    <t>2021-03-25 10:05:28</t>
  </si>
  <si>
    <t>Лыловская НШДС</t>
  </si>
  <si>
    <t>569168038</t>
  </si>
  <si>
    <t>2021-03-25 10:02:28</t>
  </si>
  <si>
    <t>Горячеключевская СОШ</t>
  </si>
  <si>
    <t>569152771</t>
  </si>
  <si>
    <t>2021-03-25 09:55:55</t>
  </si>
  <si>
    <t>СОШ п. Молодежный</t>
  </si>
  <si>
    <t>77</t>
  </si>
  <si>
    <t>Русский и литература</t>
  </si>
  <si>
    <t>82</t>
  </si>
  <si>
    <t>Иностранные языки</t>
  </si>
  <si>
    <t>31</t>
  </si>
  <si>
    <t>569145322</t>
  </si>
  <si>
    <t>2021-03-25 09:52:45</t>
  </si>
  <si>
    <t>Смоленская СОШ</t>
  </si>
  <si>
    <t>569139171</t>
  </si>
  <si>
    <t>2021-03-25 09:50:06</t>
  </si>
  <si>
    <t>Хомутовская СОШ №2</t>
  </si>
  <si>
    <t>569137059</t>
  </si>
  <si>
    <t>2021-03-25 09:49:12</t>
  </si>
  <si>
    <t>2021-03-25 09:40:54</t>
  </si>
  <si>
    <t>Егоровская НШДС</t>
  </si>
  <si>
    <t>569117542</t>
  </si>
  <si>
    <t>569114884</t>
  </si>
  <si>
    <t>2021-03-25 09:39:46</t>
  </si>
  <si>
    <t>569114187</t>
  </si>
  <si>
    <t>2021-03-25 09:39:28</t>
  </si>
  <si>
    <t>Плишкинская СОШ</t>
  </si>
  <si>
    <t>Сосново-Борская НШДС</t>
  </si>
  <si>
    <t>569092682</t>
  </si>
  <si>
    <t>2021-03-25 09:29:52</t>
  </si>
  <si>
    <t>569091849</t>
  </si>
  <si>
    <t>2021-03-25 09:29:29</t>
  </si>
  <si>
    <t>Бурдаковская НШДС</t>
  </si>
  <si>
    <t>569086200</t>
  </si>
  <si>
    <t>2021-03-25 09:27:03</t>
  </si>
  <si>
    <t>569084140</t>
  </si>
  <si>
    <t>2021-03-25 09:26:07</t>
  </si>
  <si>
    <t>Быковская НОШ</t>
  </si>
  <si>
    <t>569077594</t>
  </si>
  <si>
    <t>2021-03-25 09:23:12</t>
  </si>
  <si>
    <t>2021-03-25 09:23:13</t>
  </si>
  <si>
    <t>569076720</t>
  </si>
  <si>
    <t>2021-03-25 09:22:49</t>
  </si>
  <si>
    <t>569075904</t>
  </si>
  <si>
    <t>2021-03-25 09:22:29</t>
  </si>
  <si>
    <t>569073781</t>
  </si>
  <si>
    <t>2021-03-25 09:21:34</t>
  </si>
  <si>
    <t>569072098</t>
  </si>
  <si>
    <t>2021-03-25 09:20:48</t>
  </si>
  <si>
    <t>Начальные образовательные школы</t>
  </si>
  <si>
    <t>Баруйская НОШ</t>
  </si>
  <si>
    <t>Бургазская НОШ</t>
  </si>
  <si>
    <t>Грановская НШДС</t>
  </si>
  <si>
    <t>Столбовская НОШ</t>
  </si>
  <si>
    <t>Усть-Балейская НОШ</t>
  </si>
  <si>
    <t>Начальные школы-детские сады</t>
  </si>
  <si>
    <t>Дзержинская НШДС</t>
  </si>
  <si>
    <t>Кыцигировская НШДС</t>
  </si>
  <si>
    <t>Черемушкинская НШДС</t>
  </si>
  <si>
    <t>Средние образовательные школы</t>
  </si>
  <si>
    <t>Вечерняя (сменная) ОШ</t>
  </si>
  <si>
    <t>Хомутовская СОШ №1</t>
  </si>
  <si>
    <t>Литература</t>
  </si>
  <si>
    <t>Физкультура</t>
  </si>
  <si>
    <t>Обществознание</t>
  </si>
  <si>
    <t>часы</t>
  </si>
  <si>
    <t>ставки</t>
  </si>
  <si>
    <t>Немецкий язык</t>
  </si>
  <si>
    <t>Учитель-дефектолог</t>
  </si>
  <si>
    <t>Педагог-психолог</t>
  </si>
  <si>
    <t>0,5</t>
  </si>
  <si>
    <t>4</t>
  </si>
  <si>
    <t>физика, астрономия</t>
  </si>
  <si>
    <t>ОДНКНР</t>
  </si>
  <si>
    <t>2</t>
  </si>
  <si>
    <t>7,5</t>
  </si>
  <si>
    <t>2021-03-26 08:38:56</t>
  </si>
  <si>
    <t>571935692</t>
  </si>
  <si>
    <t>2021-03-26 08:47:23</t>
  </si>
  <si>
    <t>571954021</t>
  </si>
  <si>
    <t>2021-03-26 08:50:54</t>
  </si>
  <si>
    <t>571961783</t>
  </si>
  <si>
    <t>2021-03-26 08:52:37</t>
  </si>
  <si>
    <t>571965598</t>
  </si>
  <si>
    <t>Грановская НОШ</t>
  </si>
  <si>
    <t>2021-03-26 08:59:52</t>
  </si>
  <si>
    <t>571982158</t>
  </si>
  <si>
    <t>1</t>
  </si>
  <si>
    <t>Иностранный язык</t>
  </si>
  <si>
    <t>0.5</t>
  </si>
  <si>
    <t>1.5</t>
  </si>
  <si>
    <t>2021-03-26 09:19:27</t>
  </si>
  <si>
    <t>572026855</t>
  </si>
  <si>
    <t>572138876</t>
  </si>
  <si>
    <t>2021-03-26 10:05:06</t>
  </si>
  <si>
    <t>Технология (мальчики)</t>
  </si>
  <si>
    <t>История и обществознание</t>
  </si>
  <si>
    <t>Агнлийский язык</t>
  </si>
  <si>
    <t>572086646</t>
  </si>
  <si>
    <t>2021-03-26 09:44:12</t>
  </si>
  <si>
    <t>572076896</t>
  </si>
  <si>
    <t>2021-03-26 09:40:12</t>
  </si>
  <si>
    <t>572075368</t>
  </si>
  <si>
    <t>2021-03-26 09:39:36</t>
  </si>
  <si>
    <t>3,5</t>
  </si>
  <si>
    <t>Изобразительное искусство</t>
  </si>
  <si>
    <t>572075055</t>
  </si>
  <si>
    <t>2021-03-26 09:39:28</t>
  </si>
  <si>
    <t>69</t>
  </si>
  <si>
    <t>Начальные класы</t>
  </si>
  <si>
    <t>577546749</t>
  </si>
  <si>
    <t>2021-03-28 02:20:42</t>
  </si>
  <si>
    <t>573738316</t>
  </si>
  <si>
    <t>2021-03-26 18:36:26</t>
  </si>
  <si>
    <t>573584172</t>
  </si>
  <si>
    <t>2021-03-26 17:47:08</t>
  </si>
  <si>
    <t>85</t>
  </si>
  <si>
    <t>572250944</t>
  </si>
  <si>
    <t>2021-03-26 10:48:55</t>
  </si>
  <si>
    <t>572193476</t>
  </si>
  <si>
    <t>2021-03-26 10:26:08</t>
  </si>
  <si>
    <t>русский</t>
  </si>
  <si>
    <t>572185398</t>
  </si>
  <si>
    <t>2021-03-26 10:22:59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</si>
</sst>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name val="Calibri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2" fillId="2" borderId="0" xfId="1"/>
    <xf numFmtId="0" fontId="4" fillId="4" borderId="0" xfId="3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3" fillId="3" borderId="0" xfId="2"/>
    <xf numFmtId="0" fontId="5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0" xfId="0" applyFont="1" applyFill="1"/>
  </cellXfs>
  <cellStyles count="4">
    <cellStyle name="Нейтральный" xfId="3" builtinId="28"/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45"/>
  <sheetViews>
    <sheetView tabSelected="1" view="pageBreakPreview" zoomScale="115" zoomScaleNormal="85" zoomScaleSheetLayoutView="11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17" sqref="E17"/>
    </sheetView>
  </sheetViews>
  <sheetFormatPr defaultRowHeight="15"/>
  <cols>
    <col min="1" max="1" width="9.140625" style="22"/>
    <col min="2" max="2" width="38.5703125" style="8" customWidth="1"/>
    <col min="3" max="42" width="6.140625" customWidth="1"/>
  </cols>
  <sheetData>
    <row r="1" spans="1:42" ht="33.75" customHeight="1" thickTop="1">
      <c r="A1" s="18"/>
      <c r="B1" s="12"/>
      <c r="C1" s="16" t="s">
        <v>53</v>
      </c>
      <c r="D1" s="16"/>
      <c r="E1" s="16" t="s">
        <v>282</v>
      </c>
      <c r="F1" s="16"/>
      <c r="G1" s="16" t="s">
        <v>120</v>
      </c>
      <c r="H1" s="16"/>
      <c r="I1" s="16" t="s">
        <v>125</v>
      </c>
      <c r="J1" s="16"/>
      <c r="K1" s="16" t="s">
        <v>122</v>
      </c>
      <c r="L1" s="16"/>
      <c r="M1" s="16" t="s">
        <v>123</v>
      </c>
      <c r="N1" s="16"/>
      <c r="O1" s="16" t="s">
        <v>118</v>
      </c>
      <c r="P1" s="16"/>
      <c r="Q1" s="16" t="s">
        <v>284</v>
      </c>
      <c r="R1" s="16"/>
      <c r="S1" s="16" t="s">
        <v>283</v>
      </c>
      <c r="T1" s="16"/>
      <c r="U1" s="16" t="s">
        <v>114</v>
      </c>
      <c r="V1" s="16"/>
      <c r="W1" s="16" t="s">
        <v>131</v>
      </c>
      <c r="X1" s="16"/>
      <c r="Y1" s="16" t="s">
        <v>52</v>
      </c>
      <c r="Z1" s="16"/>
      <c r="AA1" s="16" t="s">
        <v>116</v>
      </c>
      <c r="AB1" s="16"/>
      <c r="AC1" s="16" t="s">
        <v>110</v>
      </c>
      <c r="AD1" s="16"/>
      <c r="AE1" s="16" t="s">
        <v>107</v>
      </c>
      <c r="AF1" s="16"/>
      <c r="AG1" s="16" t="s">
        <v>84</v>
      </c>
      <c r="AH1" s="16"/>
      <c r="AI1" s="16" t="s">
        <v>88</v>
      </c>
      <c r="AJ1" s="17"/>
      <c r="AK1" s="16" t="s">
        <v>287</v>
      </c>
      <c r="AL1" s="17"/>
      <c r="AM1" s="16" t="s">
        <v>288</v>
      </c>
      <c r="AN1" s="17"/>
      <c r="AO1" s="16" t="s">
        <v>289</v>
      </c>
      <c r="AP1" s="17"/>
    </row>
    <row r="2" spans="1:42" ht="42.75" thickBot="1">
      <c r="A2" s="19"/>
      <c r="B2" s="13" t="s">
        <v>269</v>
      </c>
      <c r="C2" s="14" t="s">
        <v>285</v>
      </c>
      <c r="D2" s="14" t="s">
        <v>286</v>
      </c>
      <c r="E2" s="14" t="s">
        <v>285</v>
      </c>
      <c r="F2" s="14" t="s">
        <v>286</v>
      </c>
      <c r="G2" s="14" t="s">
        <v>285</v>
      </c>
      <c r="H2" s="14" t="s">
        <v>286</v>
      </c>
      <c r="I2" s="14" t="s">
        <v>285</v>
      </c>
      <c r="J2" s="14" t="s">
        <v>286</v>
      </c>
      <c r="K2" s="14" t="s">
        <v>285</v>
      </c>
      <c r="L2" s="14" t="s">
        <v>286</v>
      </c>
      <c r="M2" s="14" t="s">
        <v>285</v>
      </c>
      <c r="N2" s="14" t="s">
        <v>286</v>
      </c>
      <c r="O2" s="14" t="s">
        <v>285</v>
      </c>
      <c r="P2" s="14" t="s">
        <v>286</v>
      </c>
      <c r="Q2" s="14" t="s">
        <v>285</v>
      </c>
      <c r="R2" s="14" t="s">
        <v>286</v>
      </c>
      <c r="S2" s="14" t="s">
        <v>285</v>
      </c>
      <c r="T2" s="14" t="s">
        <v>286</v>
      </c>
      <c r="U2" s="14" t="s">
        <v>285</v>
      </c>
      <c r="V2" s="14" t="s">
        <v>286</v>
      </c>
      <c r="W2" s="14" t="s">
        <v>285</v>
      </c>
      <c r="X2" s="14" t="s">
        <v>286</v>
      </c>
      <c r="Y2" s="14" t="s">
        <v>285</v>
      </c>
      <c r="Z2" s="14" t="s">
        <v>286</v>
      </c>
      <c r="AA2" s="14" t="s">
        <v>285</v>
      </c>
      <c r="AB2" s="14" t="s">
        <v>286</v>
      </c>
      <c r="AC2" s="14" t="s">
        <v>285</v>
      </c>
      <c r="AD2" s="14" t="s">
        <v>286</v>
      </c>
      <c r="AE2" s="14" t="s">
        <v>285</v>
      </c>
      <c r="AF2" s="14" t="s">
        <v>286</v>
      </c>
      <c r="AG2" s="14" t="s">
        <v>285</v>
      </c>
      <c r="AH2" s="14" t="s">
        <v>286</v>
      </c>
      <c r="AI2" s="14" t="s">
        <v>285</v>
      </c>
      <c r="AJ2" s="15" t="s">
        <v>286</v>
      </c>
      <c r="AK2" s="14" t="s">
        <v>285</v>
      </c>
      <c r="AL2" s="15" t="s">
        <v>286</v>
      </c>
      <c r="AM2" s="14" t="s">
        <v>285</v>
      </c>
      <c r="AN2" s="15" t="s">
        <v>286</v>
      </c>
      <c r="AO2" s="14" t="s">
        <v>285</v>
      </c>
      <c r="AP2" s="15" t="s">
        <v>286</v>
      </c>
    </row>
    <row r="3" spans="1:42" ht="21.75" thickTop="1">
      <c r="A3" s="20">
        <v>1</v>
      </c>
      <c r="B3" s="10" t="s">
        <v>270</v>
      </c>
      <c r="C3" s="11"/>
      <c r="D3" s="11">
        <f>C3/20</f>
        <v>0</v>
      </c>
      <c r="E3" s="11"/>
      <c r="F3" s="11">
        <f>E3/20</f>
        <v>0</v>
      </c>
      <c r="G3" s="11"/>
      <c r="H3" s="11">
        <f>G3/20</f>
        <v>0</v>
      </c>
      <c r="I3" s="11"/>
      <c r="J3" s="11">
        <f>I3/20</f>
        <v>0</v>
      </c>
      <c r="K3" s="11"/>
      <c r="L3" s="11">
        <f>K3/20</f>
        <v>0</v>
      </c>
      <c r="M3" s="11"/>
      <c r="N3" s="11">
        <f>M3/20</f>
        <v>0</v>
      </c>
      <c r="O3" s="11"/>
      <c r="P3" s="11">
        <f>O3/20</f>
        <v>0</v>
      </c>
      <c r="Q3" s="11"/>
      <c r="R3" s="11">
        <f>Q3/20</f>
        <v>0</v>
      </c>
      <c r="S3" s="11"/>
      <c r="T3" s="11">
        <f>S3/20</f>
        <v>0</v>
      </c>
      <c r="U3" s="11"/>
      <c r="V3" s="11">
        <f>U3/20</f>
        <v>0</v>
      </c>
      <c r="W3" s="11">
        <v>31</v>
      </c>
      <c r="X3" s="11">
        <f>W3/18</f>
        <v>1.7222222222222223</v>
      </c>
      <c r="Y3" s="11"/>
      <c r="Z3" s="11">
        <f>Y3/20</f>
        <v>0</v>
      </c>
      <c r="AA3" s="11"/>
      <c r="AB3" s="11">
        <f>AA3/20</f>
        <v>0</v>
      </c>
      <c r="AC3" s="11"/>
      <c r="AD3" s="11">
        <f>AC3/20</f>
        <v>0</v>
      </c>
      <c r="AE3" s="11"/>
      <c r="AF3" s="11">
        <f>AE3/20</f>
        <v>0</v>
      </c>
      <c r="AG3" s="11"/>
      <c r="AH3" s="11">
        <f>AG3/20</f>
        <v>0</v>
      </c>
      <c r="AI3" s="11"/>
      <c r="AJ3" s="11">
        <f>AI3/20</f>
        <v>0</v>
      </c>
      <c r="AK3" s="11"/>
      <c r="AL3" s="11">
        <f>AK3/20</f>
        <v>0</v>
      </c>
      <c r="AM3" s="11"/>
      <c r="AN3" s="11">
        <f>AM3/20</f>
        <v>0</v>
      </c>
      <c r="AO3" s="11"/>
      <c r="AP3" s="11">
        <f>AO3/20</f>
        <v>0</v>
      </c>
    </row>
    <row r="4" spans="1:42" ht="21">
      <c r="A4" s="20">
        <v>2</v>
      </c>
      <c r="B4" s="7" t="s">
        <v>271</v>
      </c>
      <c r="C4" s="5"/>
      <c r="D4" s="5">
        <f t="shared" ref="D4:F10" si="0">C4/20</f>
        <v>0</v>
      </c>
      <c r="E4" s="5"/>
      <c r="F4" s="5">
        <f t="shared" si="0"/>
        <v>0</v>
      </c>
      <c r="G4" s="5"/>
      <c r="H4" s="5">
        <f t="shared" ref="H4" si="1">G4/20</f>
        <v>0</v>
      </c>
      <c r="I4" s="5"/>
      <c r="J4" s="5">
        <f t="shared" ref="J4" si="2">I4/20</f>
        <v>0</v>
      </c>
      <c r="K4" s="5"/>
      <c r="L4" s="5">
        <f t="shared" ref="L4" si="3">K4/20</f>
        <v>0</v>
      </c>
      <c r="M4" s="5"/>
      <c r="N4" s="5">
        <f t="shared" ref="N4" si="4">M4/20</f>
        <v>0</v>
      </c>
      <c r="O4" s="5"/>
      <c r="P4" s="5">
        <f t="shared" ref="P4" si="5">O4/20</f>
        <v>0</v>
      </c>
      <c r="Q4" s="5"/>
      <c r="R4" s="5">
        <f t="shared" ref="R4" si="6">Q4/20</f>
        <v>0</v>
      </c>
      <c r="S4" s="5"/>
      <c r="T4" s="5">
        <f t="shared" ref="T4" si="7">S4/20</f>
        <v>0</v>
      </c>
      <c r="U4" s="5"/>
      <c r="V4" s="5">
        <f t="shared" ref="V4" si="8">U4/20</f>
        <v>0</v>
      </c>
      <c r="W4" s="5">
        <v>63</v>
      </c>
      <c r="X4" s="5">
        <f t="shared" ref="X4:X10" si="9">W4/18</f>
        <v>3.5</v>
      </c>
      <c r="Y4" s="5"/>
      <c r="Z4" s="5">
        <f t="shared" ref="Z4" si="10">Y4/20</f>
        <v>0</v>
      </c>
      <c r="AA4" s="5"/>
      <c r="AB4" s="5">
        <f t="shared" ref="AB4" si="11">AA4/20</f>
        <v>0</v>
      </c>
      <c r="AC4" s="5"/>
      <c r="AD4" s="5">
        <f t="shared" ref="AD4" si="12">AC4/20</f>
        <v>0</v>
      </c>
      <c r="AE4" s="5"/>
      <c r="AF4" s="5">
        <f t="shared" ref="AF4" si="13">AE4/20</f>
        <v>0</v>
      </c>
      <c r="AG4" s="5"/>
      <c r="AH4" s="5">
        <f t="shared" ref="AH4" si="14">AG4/20</f>
        <v>0</v>
      </c>
      <c r="AI4" s="5"/>
      <c r="AJ4" s="5">
        <f t="shared" ref="AJ4:AL4" si="15">AI4/20</f>
        <v>0</v>
      </c>
      <c r="AK4" s="5"/>
      <c r="AL4" s="5">
        <f t="shared" si="15"/>
        <v>0</v>
      </c>
      <c r="AM4" s="5"/>
      <c r="AN4" s="5">
        <f t="shared" ref="AN4:AP4" si="16">AM4/20</f>
        <v>0</v>
      </c>
      <c r="AO4" s="5"/>
      <c r="AP4" s="5">
        <f t="shared" si="16"/>
        <v>0</v>
      </c>
    </row>
    <row r="5" spans="1:42" ht="21">
      <c r="A5" s="21">
        <v>3</v>
      </c>
      <c r="B5" s="7" t="s">
        <v>257</v>
      </c>
      <c r="C5" s="5"/>
      <c r="D5" s="5">
        <f t="shared" si="0"/>
        <v>0</v>
      </c>
      <c r="E5" s="5"/>
      <c r="F5" s="5">
        <f t="shared" si="0"/>
        <v>0</v>
      </c>
      <c r="G5" s="5"/>
      <c r="H5" s="5">
        <f t="shared" ref="H5" si="17">G5/20</f>
        <v>0</v>
      </c>
      <c r="I5" s="5"/>
      <c r="J5" s="5">
        <f t="shared" ref="J5" si="18">I5/20</f>
        <v>0</v>
      </c>
      <c r="K5" s="5"/>
      <c r="L5" s="5">
        <f t="shared" ref="L5" si="19">K5/20</f>
        <v>0</v>
      </c>
      <c r="M5" s="5"/>
      <c r="N5" s="5">
        <f t="shared" ref="N5" si="20">M5/20</f>
        <v>0</v>
      </c>
      <c r="O5" s="5"/>
      <c r="P5" s="5">
        <f t="shared" ref="P5" si="21">O5/20</f>
        <v>0</v>
      </c>
      <c r="Q5" s="5"/>
      <c r="R5" s="5">
        <f t="shared" ref="R5" si="22">Q5/20</f>
        <v>0</v>
      </c>
      <c r="S5" s="5"/>
      <c r="T5" s="5">
        <f t="shared" ref="T5" si="23">S5/20</f>
        <v>0</v>
      </c>
      <c r="U5" s="5"/>
      <c r="V5" s="5">
        <f t="shared" ref="V5" si="24">U5/20</f>
        <v>0</v>
      </c>
      <c r="W5" s="5"/>
      <c r="X5" s="5">
        <f t="shared" si="9"/>
        <v>0</v>
      </c>
      <c r="Y5" s="5"/>
      <c r="Z5" s="5">
        <f t="shared" ref="Z5" si="25">Y5/20</f>
        <v>0</v>
      </c>
      <c r="AA5" s="5"/>
      <c r="AB5" s="5">
        <f t="shared" ref="AB5" si="26">AA5/20</f>
        <v>0</v>
      </c>
      <c r="AC5" s="5"/>
      <c r="AD5" s="5">
        <f t="shared" ref="AD5" si="27">AC5/20</f>
        <v>0</v>
      </c>
      <c r="AE5" s="5"/>
      <c r="AF5" s="5">
        <f t="shared" ref="AF5" si="28">AE5/20</f>
        <v>0</v>
      </c>
      <c r="AG5" s="5"/>
      <c r="AH5" s="5">
        <f t="shared" ref="AH5" si="29">AG5/20</f>
        <v>0</v>
      </c>
      <c r="AI5" s="5"/>
      <c r="AJ5" s="5">
        <f t="shared" ref="AJ5:AL5" si="30">AI5/20</f>
        <v>0</v>
      </c>
      <c r="AK5" s="5"/>
      <c r="AL5" s="5">
        <f t="shared" si="30"/>
        <v>0</v>
      </c>
      <c r="AM5" s="5"/>
      <c r="AN5" s="5">
        <f t="shared" ref="AN5:AP5" si="31">AM5/20</f>
        <v>0</v>
      </c>
      <c r="AO5" s="5"/>
      <c r="AP5" s="5">
        <f t="shared" si="31"/>
        <v>0</v>
      </c>
    </row>
    <row r="6" spans="1:42" ht="21">
      <c r="A6" s="21">
        <v>4</v>
      </c>
      <c r="B6" s="7" t="s">
        <v>210</v>
      </c>
      <c r="C6" s="5"/>
      <c r="D6" s="5">
        <f t="shared" si="0"/>
        <v>0</v>
      </c>
      <c r="E6" s="5"/>
      <c r="F6" s="5">
        <f t="shared" si="0"/>
        <v>0</v>
      </c>
      <c r="G6" s="5"/>
      <c r="H6" s="5">
        <f t="shared" ref="H6" si="32">G6/20</f>
        <v>0</v>
      </c>
      <c r="I6" s="5"/>
      <c r="J6" s="5">
        <f t="shared" ref="J6" si="33">I6/20</f>
        <v>0</v>
      </c>
      <c r="K6" s="5"/>
      <c r="L6" s="5">
        <f t="shared" ref="L6" si="34">K6/20</f>
        <v>0</v>
      </c>
      <c r="M6" s="5"/>
      <c r="N6" s="5">
        <f t="shared" ref="N6" si="35">M6/20</f>
        <v>0</v>
      </c>
      <c r="O6" s="5"/>
      <c r="P6" s="5">
        <f t="shared" ref="P6" si="36">O6/20</f>
        <v>0</v>
      </c>
      <c r="Q6" s="5"/>
      <c r="R6" s="5">
        <f t="shared" ref="R6" si="37">Q6/20</f>
        <v>0</v>
      </c>
      <c r="S6" s="5"/>
      <c r="T6" s="5">
        <f t="shared" ref="T6" si="38">S6/20</f>
        <v>0</v>
      </c>
      <c r="U6" s="5"/>
      <c r="V6" s="5">
        <f t="shared" ref="V6" si="39">U6/20</f>
        <v>0</v>
      </c>
      <c r="W6" s="5"/>
      <c r="X6" s="5">
        <f t="shared" si="9"/>
        <v>0</v>
      </c>
      <c r="Y6" s="5"/>
      <c r="Z6" s="5">
        <f t="shared" ref="Z6" si="40">Y6/20</f>
        <v>0</v>
      </c>
      <c r="AA6" s="5"/>
      <c r="AB6" s="5">
        <f t="shared" ref="AB6" si="41">AA6/20</f>
        <v>0</v>
      </c>
      <c r="AC6" s="5"/>
      <c r="AD6" s="5">
        <f t="shared" ref="AD6" si="42">AC6/20</f>
        <v>0</v>
      </c>
      <c r="AE6" s="5"/>
      <c r="AF6" s="5">
        <f t="shared" ref="AF6" si="43">AE6/20</f>
        <v>0</v>
      </c>
      <c r="AG6" s="5"/>
      <c r="AH6" s="5">
        <f t="shared" ref="AH6" si="44">AG6/20</f>
        <v>0</v>
      </c>
      <c r="AI6" s="5"/>
      <c r="AJ6" s="5">
        <f t="shared" ref="AJ6:AL6" si="45">AI6/20</f>
        <v>0</v>
      </c>
      <c r="AK6" s="5"/>
      <c r="AL6" s="5">
        <f t="shared" si="45"/>
        <v>0</v>
      </c>
      <c r="AM6" s="5"/>
      <c r="AN6" s="5">
        <f t="shared" ref="AN6:AP6" si="46">AM6/20</f>
        <v>0</v>
      </c>
      <c r="AO6" s="5"/>
      <c r="AP6" s="5">
        <f t="shared" si="46"/>
        <v>0</v>
      </c>
    </row>
    <row r="7" spans="1:42" ht="21">
      <c r="A7" s="21">
        <v>5</v>
      </c>
      <c r="B7" s="7" t="s">
        <v>272</v>
      </c>
      <c r="C7" s="5"/>
      <c r="D7" s="5">
        <f t="shared" si="0"/>
        <v>0</v>
      </c>
      <c r="E7" s="5"/>
      <c r="F7" s="5">
        <f t="shared" si="0"/>
        <v>0</v>
      </c>
      <c r="G7" s="5"/>
      <c r="H7" s="5">
        <f t="shared" ref="H7" si="47">G7/20</f>
        <v>0</v>
      </c>
      <c r="I7" s="5"/>
      <c r="J7" s="5">
        <f t="shared" ref="J7" si="48">I7/20</f>
        <v>0</v>
      </c>
      <c r="K7" s="5"/>
      <c r="L7" s="5">
        <f t="shared" ref="L7" si="49">K7/20</f>
        <v>0</v>
      </c>
      <c r="M7" s="5"/>
      <c r="N7" s="5">
        <f t="shared" ref="N7" si="50">M7/20</f>
        <v>0</v>
      </c>
      <c r="O7" s="5"/>
      <c r="P7" s="5">
        <f t="shared" ref="P7" si="51">O7/20</f>
        <v>0</v>
      </c>
      <c r="Q7" s="5"/>
      <c r="R7" s="5">
        <f t="shared" ref="R7" si="52">Q7/20</f>
        <v>0</v>
      </c>
      <c r="S7" s="5"/>
      <c r="T7" s="5">
        <f t="shared" ref="T7" si="53">S7/20</f>
        <v>0</v>
      </c>
      <c r="U7" s="5"/>
      <c r="V7" s="5">
        <f t="shared" ref="V7" si="54">U7/20</f>
        <v>0</v>
      </c>
      <c r="W7" s="5"/>
      <c r="X7" s="5">
        <f t="shared" si="9"/>
        <v>0</v>
      </c>
      <c r="Y7" s="5"/>
      <c r="Z7" s="5">
        <f t="shared" ref="Z7" si="55">Y7/20</f>
        <v>0</v>
      </c>
      <c r="AA7" s="5"/>
      <c r="AB7" s="5">
        <f t="shared" ref="AB7" si="56">AA7/20</f>
        <v>0</v>
      </c>
      <c r="AC7" s="5"/>
      <c r="AD7" s="5">
        <f t="shared" ref="AD7" si="57">AC7/20</f>
        <v>0</v>
      </c>
      <c r="AE7" s="5"/>
      <c r="AF7" s="5">
        <f t="shared" ref="AF7" si="58">AE7/20</f>
        <v>0</v>
      </c>
      <c r="AG7" s="5"/>
      <c r="AH7" s="5">
        <f t="shared" ref="AH7" si="59">AG7/20</f>
        <v>0</v>
      </c>
      <c r="AI7" s="5"/>
      <c r="AJ7" s="5">
        <f t="shared" ref="AJ7:AL7" si="60">AI7/20</f>
        <v>0</v>
      </c>
      <c r="AK7" s="5"/>
      <c r="AL7" s="5">
        <f t="shared" si="60"/>
        <v>0</v>
      </c>
      <c r="AM7" s="5"/>
      <c r="AN7" s="5">
        <f t="shared" ref="AN7:AP7" si="61">AM7/20</f>
        <v>0</v>
      </c>
      <c r="AO7" s="5"/>
      <c r="AP7" s="5">
        <f t="shared" si="61"/>
        <v>0</v>
      </c>
    </row>
    <row r="8" spans="1:42" ht="21">
      <c r="A8" s="21">
        <v>6</v>
      </c>
      <c r="B8" s="7" t="s">
        <v>161</v>
      </c>
      <c r="C8" s="5"/>
      <c r="D8" s="5">
        <f t="shared" si="0"/>
        <v>0</v>
      </c>
      <c r="E8" s="5"/>
      <c r="F8" s="5">
        <f t="shared" si="0"/>
        <v>0</v>
      </c>
      <c r="G8" s="5"/>
      <c r="H8" s="5">
        <f t="shared" ref="H8" si="62">G8/20</f>
        <v>0</v>
      </c>
      <c r="I8" s="5"/>
      <c r="J8" s="5">
        <f t="shared" ref="J8" si="63">I8/20</f>
        <v>0</v>
      </c>
      <c r="K8" s="5"/>
      <c r="L8" s="5">
        <f t="shared" ref="L8" si="64">K8/20</f>
        <v>0</v>
      </c>
      <c r="M8" s="5"/>
      <c r="N8" s="5">
        <f t="shared" ref="N8" si="65">M8/20</f>
        <v>0</v>
      </c>
      <c r="O8" s="5"/>
      <c r="P8" s="5">
        <f t="shared" ref="P8" si="66">O8/20</f>
        <v>0</v>
      </c>
      <c r="Q8" s="5"/>
      <c r="R8" s="5">
        <f t="shared" ref="R8" si="67">Q8/20</f>
        <v>0</v>
      </c>
      <c r="S8" s="5"/>
      <c r="T8" s="5">
        <f t="shared" ref="T8" si="68">S8/20</f>
        <v>0</v>
      </c>
      <c r="U8" s="5"/>
      <c r="V8" s="5">
        <f t="shared" ref="V8" si="69">U8/20</f>
        <v>0</v>
      </c>
      <c r="W8" s="5"/>
      <c r="X8" s="5">
        <f t="shared" si="9"/>
        <v>0</v>
      </c>
      <c r="Y8" s="5"/>
      <c r="Z8" s="5">
        <f t="shared" ref="Z8" si="70">Y8/20</f>
        <v>0</v>
      </c>
      <c r="AA8" s="5"/>
      <c r="AB8" s="5">
        <f t="shared" ref="AB8" si="71">AA8/20</f>
        <v>0</v>
      </c>
      <c r="AC8" s="5"/>
      <c r="AD8" s="5">
        <f t="shared" ref="AD8" si="72">AC8/20</f>
        <v>0</v>
      </c>
      <c r="AE8" s="5"/>
      <c r="AF8" s="5">
        <f t="shared" ref="AF8" si="73">AE8/20</f>
        <v>0</v>
      </c>
      <c r="AG8" s="5"/>
      <c r="AH8" s="5">
        <f t="shared" ref="AH8" si="74">AG8/20</f>
        <v>0</v>
      </c>
      <c r="AI8" s="5"/>
      <c r="AJ8" s="5">
        <f t="shared" ref="AJ8:AL8" si="75">AI8/20</f>
        <v>0</v>
      </c>
      <c r="AK8" s="5"/>
      <c r="AL8" s="5">
        <f t="shared" si="75"/>
        <v>0</v>
      </c>
      <c r="AM8" s="5"/>
      <c r="AN8" s="5">
        <f t="shared" ref="AN8:AP8" si="76">AM8/20</f>
        <v>0</v>
      </c>
      <c r="AO8" s="5"/>
      <c r="AP8" s="5">
        <f t="shared" si="76"/>
        <v>0</v>
      </c>
    </row>
    <row r="9" spans="1:42" ht="21">
      <c r="A9" s="21">
        <v>7</v>
      </c>
      <c r="B9" s="7" t="s">
        <v>273</v>
      </c>
      <c r="C9" s="5"/>
      <c r="D9" s="5">
        <f t="shared" si="0"/>
        <v>0</v>
      </c>
      <c r="E9" s="5"/>
      <c r="F9" s="5">
        <f t="shared" si="0"/>
        <v>0</v>
      </c>
      <c r="G9" s="5"/>
      <c r="H9" s="5">
        <f t="shared" ref="H9" si="77">G9/20</f>
        <v>0</v>
      </c>
      <c r="I9" s="5"/>
      <c r="J9" s="5">
        <f t="shared" ref="J9" si="78">I9/20</f>
        <v>0</v>
      </c>
      <c r="K9" s="5"/>
      <c r="L9" s="5">
        <f t="shared" ref="L9" si="79">K9/20</f>
        <v>0</v>
      </c>
      <c r="M9" s="5"/>
      <c r="N9" s="5">
        <f t="shared" ref="N9" si="80">M9/20</f>
        <v>0</v>
      </c>
      <c r="O9" s="5"/>
      <c r="P9" s="5">
        <f t="shared" ref="P9" si="81">O9/20</f>
        <v>0</v>
      </c>
      <c r="Q9" s="5"/>
      <c r="R9" s="5">
        <f t="shared" ref="R9" si="82">Q9/20</f>
        <v>0</v>
      </c>
      <c r="S9" s="5"/>
      <c r="T9" s="5">
        <f t="shared" ref="T9" si="83">S9/20</f>
        <v>0</v>
      </c>
      <c r="U9" s="5"/>
      <c r="V9" s="5">
        <f t="shared" ref="V9" si="84">U9/20</f>
        <v>0</v>
      </c>
      <c r="W9" s="5"/>
      <c r="X9" s="5">
        <f t="shared" si="9"/>
        <v>0</v>
      </c>
      <c r="Y9" s="5"/>
      <c r="Z9" s="5">
        <f t="shared" ref="Z9" si="85">Y9/20</f>
        <v>0</v>
      </c>
      <c r="AA9" s="5"/>
      <c r="AB9" s="5">
        <f t="shared" ref="AB9" si="86">AA9/20</f>
        <v>0</v>
      </c>
      <c r="AC9" s="5"/>
      <c r="AD9" s="5">
        <f t="shared" ref="AD9" si="87">AC9/20</f>
        <v>0</v>
      </c>
      <c r="AE9" s="5"/>
      <c r="AF9" s="5">
        <f t="shared" ref="AF9" si="88">AE9/20</f>
        <v>0</v>
      </c>
      <c r="AG9" s="5"/>
      <c r="AH9" s="5">
        <f t="shared" ref="AH9" si="89">AG9/20</f>
        <v>0</v>
      </c>
      <c r="AI9" s="5"/>
      <c r="AJ9" s="5">
        <f t="shared" ref="AJ9:AL9" si="90">AI9/20</f>
        <v>0</v>
      </c>
      <c r="AK9" s="5"/>
      <c r="AL9" s="5">
        <f t="shared" si="90"/>
        <v>0</v>
      </c>
      <c r="AM9" s="5"/>
      <c r="AN9" s="5">
        <f t="shared" ref="AN9:AP9" si="91">AM9/20</f>
        <v>0</v>
      </c>
      <c r="AO9" s="5"/>
      <c r="AP9" s="5">
        <f t="shared" si="91"/>
        <v>0</v>
      </c>
    </row>
    <row r="10" spans="1:42" ht="21">
      <c r="A10" s="20">
        <v>8</v>
      </c>
      <c r="B10" s="7" t="s">
        <v>274</v>
      </c>
      <c r="C10" s="5"/>
      <c r="D10" s="5">
        <f t="shared" si="0"/>
        <v>0</v>
      </c>
      <c r="E10" s="5"/>
      <c r="F10" s="5">
        <f t="shared" si="0"/>
        <v>0</v>
      </c>
      <c r="G10" s="5"/>
      <c r="H10" s="5">
        <f t="shared" ref="H10" si="92">G10/20</f>
        <v>0</v>
      </c>
      <c r="I10" s="5"/>
      <c r="J10" s="5">
        <f t="shared" ref="J10" si="93">I10/20</f>
        <v>0</v>
      </c>
      <c r="K10" s="5"/>
      <c r="L10" s="5">
        <f t="shared" ref="L10" si="94">K10/20</f>
        <v>0</v>
      </c>
      <c r="M10" s="5"/>
      <c r="N10" s="5">
        <f t="shared" ref="N10" si="95">M10/20</f>
        <v>0</v>
      </c>
      <c r="O10" s="5"/>
      <c r="P10" s="5">
        <f t="shared" ref="P10" si="96">O10/20</f>
        <v>0</v>
      </c>
      <c r="Q10" s="5"/>
      <c r="R10" s="5">
        <f t="shared" ref="R10" si="97">Q10/20</f>
        <v>0</v>
      </c>
      <c r="S10" s="5"/>
      <c r="T10" s="5">
        <f t="shared" ref="T10" si="98">S10/20</f>
        <v>0</v>
      </c>
      <c r="U10" s="5"/>
      <c r="V10" s="5">
        <f t="shared" ref="V10" si="99">U10/20</f>
        <v>0</v>
      </c>
      <c r="W10" s="5"/>
      <c r="X10" s="5">
        <f t="shared" si="9"/>
        <v>0</v>
      </c>
      <c r="Y10" s="5">
        <v>3</v>
      </c>
      <c r="Z10" s="5">
        <f t="shared" ref="Z10" si="100">Y10/20</f>
        <v>0.15</v>
      </c>
      <c r="AA10" s="5"/>
      <c r="AB10" s="5">
        <f t="shared" ref="AB10" si="101">AA10/20</f>
        <v>0</v>
      </c>
      <c r="AC10" s="5"/>
      <c r="AD10" s="5">
        <f t="shared" ref="AD10" si="102">AC10/20</f>
        <v>0</v>
      </c>
      <c r="AE10" s="5"/>
      <c r="AF10" s="5">
        <f t="shared" ref="AF10" si="103">AE10/20</f>
        <v>0</v>
      </c>
      <c r="AG10" s="5"/>
      <c r="AH10" s="5">
        <f t="shared" ref="AH10" si="104">AG10/20</f>
        <v>0</v>
      </c>
      <c r="AI10" s="5"/>
      <c r="AJ10" s="5">
        <f t="shared" ref="AJ10:AL10" si="105">AI10/20</f>
        <v>0</v>
      </c>
      <c r="AK10" s="5"/>
      <c r="AL10" s="5">
        <f t="shared" si="105"/>
        <v>0</v>
      </c>
      <c r="AM10" s="5"/>
      <c r="AN10" s="5">
        <f t="shared" ref="AN10:AP10" si="106">AM10/20</f>
        <v>0</v>
      </c>
      <c r="AO10" s="5"/>
      <c r="AP10" s="5">
        <f t="shared" si="106"/>
        <v>0</v>
      </c>
    </row>
    <row r="11" spans="1:42" ht="42">
      <c r="A11" s="21"/>
      <c r="B11" s="6" t="s">
        <v>275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</row>
    <row r="12" spans="1:42" ht="21">
      <c r="A12" s="20">
        <v>1</v>
      </c>
      <c r="B12" s="7" t="s">
        <v>252</v>
      </c>
      <c r="C12" s="5"/>
      <c r="D12" s="5">
        <f>C12/20</f>
        <v>0</v>
      </c>
      <c r="E12" s="5"/>
      <c r="F12" s="5">
        <f>E12/20</f>
        <v>0</v>
      </c>
      <c r="G12" s="5"/>
      <c r="H12" s="5">
        <f>G12/20</f>
        <v>0</v>
      </c>
      <c r="I12" s="5"/>
      <c r="J12" s="5">
        <f>I12/20</f>
        <v>0</v>
      </c>
      <c r="K12" s="5"/>
      <c r="L12" s="5">
        <f>K12/20</f>
        <v>0</v>
      </c>
      <c r="M12" s="5"/>
      <c r="N12" s="5">
        <f>M12/20</f>
        <v>0</v>
      </c>
      <c r="O12" s="5"/>
      <c r="P12" s="5">
        <f>O12/20</f>
        <v>0</v>
      </c>
      <c r="Q12" s="5"/>
      <c r="R12" s="5">
        <f>Q12/20</f>
        <v>0</v>
      </c>
      <c r="S12" s="5"/>
      <c r="T12" s="5">
        <f>S12/20</f>
        <v>0</v>
      </c>
      <c r="U12" s="5"/>
      <c r="V12" s="5">
        <f>U12/20</f>
        <v>0</v>
      </c>
      <c r="W12" s="5">
        <v>9</v>
      </c>
      <c r="X12" s="5">
        <f>W12/18</f>
        <v>0.5</v>
      </c>
      <c r="Y12" s="5"/>
      <c r="Z12" s="5">
        <f>Y12/20</f>
        <v>0</v>
      </c>
      <c r="AA12" s="5"/>
      <c r="AB12" s="5">
        <f>AA12/20</f>
        <v>0</v>
      </c>
      <c r="AC12" s="5"/>
      <c r="AD12" s="5">
        <f>AC12/20</f>
        <v>0</v>
      </c>
      <c r="AE12" s="5"/>
      <c r="AF12" s="5">
        <f>AE12/20</f>
        <v>0</v>
      </c>
      <c r="AG12" s="5"/>
      <c r="AH12" s="5">
        <f>AG12/20</f>
        <v>0</v>
      </c>
      <c r="AI12" s="5"/>
      <c r="AJ12" s="5">
        <f>AI12/20</f>
        <v>0</v>
      </c>
      <c r="AK12" s="5"/>
      <c r="AL12" s="5">
        <f>AK12/20</f>
        <v>0</v>
      </c>
      <c r="AM12" s="5"/>
      <c r="AN12" s="5">
        <f>AM12/20</f>
        <v>0</v>
      </c>
      <c r="AO12" s="5"/>
      <c r="AP12" s="5">
        <f>AO12/20</f>
        <v>0</v>
      </c>
    </row>
    <row r="13" spans="1:42" ht="21">
      <c r="A13" s="20">
        <v>2</v>
      </c>
      <c r="B13" s="7" t="s">
        <v>276</v>
      </c>
      <c r="C13" s="5"/>
      <c r="D13" s="5">
        <f t="shared" ref="D13:F13" si="107">C13/20</f>
        <v>0</v>
      </c>
      <c r="E13" s="5"/>
      <c r="F13" s="5">
        <f t="shared" si="107"/>
        <v>0</v>
      </c>
      <c r="G13" s="5"/>
      <c r="H13" s="5">
        <f t="shared" ref="H13" si="108">G13/20</f>
        <v>0</v>
      </c>
      <c r="I13" s="5"/>
      <c r="J13" s="5">
        <f t="shared" ref="J13" si="109">I13/20</f>
        <v>0</v>
      </c>
      <c r="K13" s="5"/>
      <c r="L13" s="5">
        <f t="shared" ref="L13" si="110">K13/20</f>
        <v>0</v>
      </c>
      <c r="M13" s="5"/>
      <c r="N13" s="5">
        <f t="shared" ref="N13" si="111">M13/20</f>
        <v>0</v>
      </c>
      <c r="O13" s="5"/>
      <c r="P13" s="5">
        <f t="shared" ref="P13" si="112">O13/20</f>
        <v>0</v>
      </c>
      <c r="Q13" s="5"/>
      <c r="R13" s="5">
        <f t="shared" ref="R13" si="113">Q13/20</f>
        <v>0</v>
      </c>
      <c r="S13" s="5"/>
      <c r="T13" s="5">
        <f t="shared" ref="T13" si="114">S13/20</f>
        <v>0</v>
      </c>
      <c r="U13" s="5"/>
      <c r="V13" s="5">
        <f t="shared" ref="V13" si="115">U13/20</f>
        <v>0</v>
      </c>
      <c r="W13" s="5">
        <v>85</v>
      </c>
      <c r="X13" s="5">
        <f t="shared" ref="X13:X19" si="116">W13/18</f>
        <v>4.7222222222222223</v>
      </c>
      <c r="Y13" s="5"/>
      <c r="Z13" s="5">
        <f t="shared" ref="Z13:Z19" si="117">Y13/20</f>
        <v>0</v>
      </c>
      <c r="AA13" s="5"/>
      <c r="AB13" s="5">
        <f t="shared" ref="AB13:AB19" si="118">AA13/20</f>
        <v>0</v>
      </c>
      <c r="AC13" s="5"/>
      <c r="AD13" s="5">
        <f t="shared" ref="AD13:AD19" si="119">AC13/20</f>
        <v>0</v>
      </c>
      <c r="AE13" s="5"/>
      <c r="AF13" s="5">
        <f t="shared" ref="AF13:AF19" si="120">AE13/20</f>
        <v>0</v>
      </c>
      <c r="AG13" s="5"/>
      <c r="AH13" s="5">
        <f t="shared" ref="AH13:AH19" si="121">AG13/20</f>
        <v>0</v>
      </c>
      <c r="AI13" s="5"/>
      <c r="AJ13" s="5">
        <f t="shared" ref="AJ13:AL19" si="122">AI13/20</f>
        <v>0</v>
      </c>
      <c r="AK13" s="5"/>
      <c r="AL13" s="5">
        <f t="shared" si="122"/>
        <v>0</v>
      </c>
      <c r="AM13" s="5"/>
      <c r="AN13" s="5">
        <f t="shared" ref="AN13:AP13" si="123">AM13/20</f>
        <v>0</v>
      </c>
      <c r="AO13" s="5"/>
      <c r="AP13" s="5">
        <f t="shared" si="123"/>
        <v>0</v>
      </c>
    </row>
    <row r="14" spans="1:42" ht="21">
      <c r="A14" s="20">
        <v>3</v>
      </c>
      <c r="B14" s="7" t="s">
        <v>240</v>
      </c>
      <c r="C14" s="5"/>
      <c r="D14" s="5">
        <f t="shared" ref="D14:F14" si="124">C14/20</f>
        <v>0</v>
      </c>
      <c r="E14" s="5"/>
      <c r="F14" s="5">
        <f t="shared" si="124"/>
        <v>0</v>
      </c>
      <c r="G14" s="5"/>
      <c r="H14" s="5">
        <f t="shared" ref="H14" si="125">G14/20</f>
        <v>0</v>
      </c>
      <c r="I14" s="5"/>
      <c r="J14" s="5">
        <f t="shared" ref="J14" si="126">I14/20</f>
        <v>0</v>
      </c>
      <c r="K14" s="5"/>
      <c r="L14" s="5">
        <f t="shared" ref="L14" si="127">K14/20</f>
        <v>0</v>
      </c>
      <c r="M14" s="5"/>
      <c r="N14" s="5">
        <f t="shared" ref="N14" si="128">M14/20</f>
        <v>0</v>
      </c>
      <c r="O14" s="5"/>
      <c r="P14" s="5">
        <f t="shared" ref="P14" si="129">O14/20</f>
        <v>0</v>
      </c>
      <c r="Q14" s="5"/>
      <c r="R14" s="5">
        <f t="shared" ref="R14" si="130">Q14/20</f>
        <v>0</v>
      </c>
      <c r="S14" s="5"/>
      <c r="T14" s="5">
        <f t="shared" ref="T14" si="131">S14/20</f>
        <v>0</v>
      </c>
      <c r="U14" s="5"/>
      <c r="V14" s="5">
        <f t="shared" ref="V14" si="132">U14/20</f>
        <v>0</v>
      </c>
      <c r="W14" s="5">
        <v>138</v>
      </c>
      <c r="X14" s="5">
        <f t="shared" si="116"/>
        <v>7.666666666666667</v>
      </c>
      <c r="Y14" s="5"/>
      <c r="Z14" s="5">
        <f t="shared" si="117"/>
        <v>0</v>
      </c>
      <c r="AA14" s="5"/>
      <c r="AB14" s="5">
        <f t="shared" si="118"/>
        <v>0</v>
      </c>
      <c r="AC14" s="5"/>
      <c r="AD14" s="5">
        <f t="shared" si="119"/>
        <v>0</v>
      </c>
      <c r="AE14" s="5"/>
      <c r="AF14" s="5">
        <f t="shared" si="120"/>
        <v>0</v>
      </c>
      <c r="AG14" s="5"/>
      <c r="AH14" s="5">
        <f t="shared" si="121"/>
        <v>0</v>
      </c>
      <c r="AI14" s="5"/>
      <c r="AJ14" s="5">
        <f t="shared" si="122"/>
        <v>0</v>
      </c>
      <c r="AK14" s="5"/>
      <c r="AL14" s="5">
        <f t="shared" si="122"/>
        <v>0</v>
      </c>
      <c r="AM14" s="5"/>
      <c r="AN14" s="5">
        <f t="shared" ref="AN14:AP14" si="133">AM14/20</f>
        <v>0</v>
      </c>
      <c r="AO14" s="5"/>
      <c r="AP14" s="5">
        <f t="shared" si="133"/>
        <v>0</v>
      </c>
    </row>
    <row r="15" spans="1:42" ht="21">
      <c r="A15" s="21">
        <v>4</v>
      </c>
      <c r="B15" s="7" t="s">
        <v>277</v>
      </c>
      <c r="C15" s="5"/>
      <c r="D15" s="5">
        <f t="shared" ref="D15:F15" si="134">C15/20</f>
        <v>0</v>
      </c>
      <c r="E15" s="5"/>
      <c r="F15" s="5">
        <f t="shared" si="134"/>
        <v>0</v>
      </c>
      <c r="G15" s="5"/>
      <c r="H15" s="5">
        <f t="shared" ref="H15" si="135">G15/20</f>
        <v>0</v>
      </c>
      <c r="I15" s="5"/>
      <c r="J15" s="5">
        <f t="shared" ref="J15" si="136">I15/20</f>
        <v>0</v>
      </c>
      <c r="K15" s="5"/>
      <c r="L15" s="5">
        <f t="shared" ref="L15" si="137">K15/20</f>
        <v>0</v>
      </c>
      <c r="M15" s="5"/>
      <c r="N15" s="5">
        <f t="shared" ref="N15" si="138">M15/20</f>
        <v>0</v>
      </c>
      <c r="O15" s="5"/>
      <c r="P15" s="5">
        <f t="shared" ref="P15" si="139">O15/20</f>
        <v>0</v>
      </c>
      <c r="Q15" s="5"/>
      <c r="R15" s="5">
        <f t="shared" ref="R15" si="140">Q15/20</f>
        <v>0</v>
      </c>
      <c r="S15" s="5"/>
      <c r="T15" s="5">
        <f t="shared" ref="T15" si="141">S15/20</f>
        <v>0</v>
      </c>
      <c r="U15" s="5"/>
      <c r="V15" s="5">
        <f t="shared" ref="V15" si="142">U15/20</f>
        <v>0</v>
      </c>
      <c r="W15" s="5"/>
      <c r="X15" s="5">
        <f t="shared" si="116"/>
        <v>0</v>
      </c>
      <c r="Y15" s="5"/>
      <c r="Z15" s="5">
        <f t="shared" si="117"/>
        <v>0</v>
      </c>
      <c r="AA15" s="5"/>
      <c r="AB15" s="5">
        <f t="shared" si="118"/>
        <v>0</v>
      </c>
      <c r="AC15" s="5"/>
      <c r="AD15" s="5">
        <f t="shared" si="119"/>
        <v>0</v>
      </c>
      <c r="AE15" s="5"/>
      <c r="AF15" s="5">
        <f t="shared" si="120"/>
        <v>0</v>
      </c>
      <c r="AG15" s="5"/>
      <c r="AH15" s="5">
        <f t="shared" si="121"/>
        <v>0</v>
      </c>
      <c r="AI15" s="5"/>
      <c r="AJ15" s="5">
        <f t="shared" si="122"/>
        <v>0</v>
      </c>
      <c r="AK15" s="5"/>
      <c r="AL15" s="5">
        <f t="shared" si="122"/>
        <v>0</v>
      </c>
      <c r="AM15" s="5"/>
      <c r="AN15" s="5">
        <f t="shared" ref="AN15:AP15" si="143">AM15/20</f>
        <v>0</v>
      </c>
      <c r="AO15" s="5"/>
      <c r="AP15" s="5">
        <f t="shared" si="143"/>
        <v>0</v>
      </c>
    </row>
    <row r="16" spans="1:42" ht="21">
      <c r="A16" s="20">
        <v>5</v>
      </c>
      <c r="B16" s="7" t="s">
        <v>219</v>
      </c>
      <c r="C16" s="5"/>
      <c r="D16" s="5">
        <f t="shared" ref="D16:F16" si="144">C16/20</f>
        <v>0</v>
      </c>
      <c r="E16" s="5"/>
      <c r="F16" s="5">
        <f t="shared" si="144"/>
        <v>0</v>
      </c>
      <c r="G16" s="5"/>
      <c r="H16" s="5">
        <f t="shared" ref="H16" si="145">G16/20</f>
        <v>0</v>
      </c>
      <c r="I16" s="5"/>
      <c r="J16" s="5">
        <f t="shared" ref="J16" si="146">I16/20</f>
        <v>0</v>
      </c>
      <c r="K16" s="5"/>
      <c r="L16" s="5">
        <f t="shared" ref="L16" si="147">K16/20</f>
        <v>0</v>
      </c>
      <c r="M16" s="5"/>
      <c r="N16" s="5">
        <f t="shared" ref="N16" si="148">M16/20</f>
        <v>0</v>
      </c>
      <c r="O16" s="5"/>
      <c r="P16" s="5">
        <f t="shared" ref="P16" si="149">O16/20</f>
        <v>0</v>
      </c>
      <c r="Q16" s="5"/>
      <c r="R16" s="5">
        <f t="shared" ref="R16" si="150">Q16/20</f>
        <v>0</v>
      </c>
      <c r="S16" s="5"/>
      <c r="T16" s="5">
        <f t="shared" ref="T16" si="151">S16/20</f>
        <v>0</v>
      </c>
      <c r="U16" s="5"/>
      <c r="V16" s="5">
        <f t="shared" ref="V16" si="152">U16/20</f>
        <v>0</v>
      </c>
      <c r="W16" s="5">
        <v>18</v>
      </c>
      <c r="X16" s="5">
        <f t="shared" si="116"/>
        <v>1</v>
      </c>
      <c r="Y16" s="5"/>
      <c r="Z16" s="5">
        <f t="shared" si="117"/>
        <v>0</v>
      </c>
      <c r="AA16" s="5"/>
      <c r="AB16" s="5">
        <f t="shared" si="118"/>
        <v>0</v>
      </c>
      <c r="AC16" s="5"/>
      <c r="AD16" s="5">
        <f t="shared" si="119"/>
        <v>0</v>
      </c>
      <c r="AE16" s="5"/>
      <c r="AF16" s="5">
        <f t="shared" si="120"/>
        <v>0</v>
      </c>
      <c r="AG16" s="5"/>
      <c r="AH16" s="5">
        <f t="shared" si="121"/>
        <v>0</v>
      </c>
      <c r="AI16" s="5"/>
      <c r="AJ16" s="5">
        <f t="shared" si="122"/>
        <v>0</v>
      </c>
      <c r="AK16" s="5"/>
      <c r="AL16" s="5">
        <f t="shared" si="122"/>
        <v>0</v>
      </c>
      <c r="AM16" s="5"/>
      <c r="AN16" s="5">
        <f t="shared" ref="AN16:AP16" si="153">AM16/20</f>
        <v>0</v>
      </c>
      <c r="AO16" s="5"/>
      <c r="AP16" s="5">
        <f t="shared" si="153"/>
        <v>0</v>
      </c>
    </row>
    <row r="17" spans="1:42" ht="21">
      <c r="A17" s="20">
        <v>6</v>
      </c>
      <c r="B17" s="7" t="s">
        <v>56</v>
      </c>
      <c r="C17" s="5"/>
      <c r="D17" s="5">
        <f t="shared" ref="D17:F17" si="154">C17/20</f>
        <v>0</v>
      </c>
      <c r="E17" s="5"/>
      <c r="F17" s="5">
        <f t="shared" si="154"/>
        <v>0</v>
      </c>
      <c r="G17" s="5"/>
      <c r="H17" s="5">
        <f t="shared" ref="H17" si="155">G17/20</f>
        <v>0</v>
      </c>
      <c r="I17" s="5"/>
      <c r="J17" s="5">
        <f t="shared" ref="J17" si="156">I17/20</f>
        <v>0</v>
      </c>
      <c r="K17" s="5"/>
      <c r="L17" s="5">
        <f t="shared" ref="L17" si="157">K17/20</f>
        <v>0</v>
      </c>
      <c r="M17" s="5"/>
      <c r="N17" s="5">
        <f t="shared" ref="N17" si="158">M17/20</f>
        <v>0</v>
      </c>
      <c r="O17" s="5"/>
      <c r="P17" s="5">
        <f t="shared" ref="P17" si="159">O17/20</f>
        <v>0</v>
      </c>
      <c r="Q17" s="5"/>
      <c r="R17" s="5">
        <f t="shared" ref="R17" si="160">Q17/20</f>
        <v>0</v>
      </c>
      <c r="S17" s="5"/>
      <c r="T17" s="5">
        <f t="shared" ref="T17" si="161">S17/20</f>
        <v>0</v>
      </c>
      <c r="U17" s="5"/>
      <c r="V17" s="5">
        <f t="shared" ref="V17" si="162">U17/20</f>
        <v>0</v>
      </c>
      <c r="W17" s="5">
        <v>21</v>
      </c>
      <c r="X17" s="5">
        <f t="shared" si="116"/>
        <v>1.1666666666666667</v>
      </c>
      <c r="Y17" s="5"/>
      <c r="Z17" s="5">
        <f t="shared" si="117"/>
        <v>0</v>
      </c>
      <c r="AA17" s="5"/>
      <c r="AB17" s="5">
        <f t="shared" si="118"/>
        <v>0</v>
      </c>
      <c r="AC17" s="5"/>
      <c r="AD17" s="5">
        <f t="shared" si="119"/>
        <v>0</v>
      </c>
      <c r="AE17" s="5"/>
      <c r="AF17" s="5">
        <f t="shared" si="120"/>
        <v>0</v>
      </c>
      <c r="AG17" s="5"/>
      <c r="AH17" s="5">
        <f t="shared" si="121"/>
        <v>0</v>
      </c>
      <c r="AI17" s="5"/>
      <c r="AJ17" s="5">
        <f t="shared" si="122"/>
        <v>0</v>
      </c>
      <c r="AK17" s="5"/>
      <c r="AL17" s="5">
        <f t="shared" si="122"/>
        <v>0</v>
      </c>
      <c r="AM17" s="5"/>
      <c r="AN17" s="5">
        <f t="shared" ref="AN17:AP17" si="163">AM17/20</f>
        <v>0</v>
      </c>
      <c r="AO17" s="5"/>
      <c r="AP17" s="5">
        <f t="shared" si="163"/>
        <v>0</v>
      </c>
    </row>
    <row r="18" spans="1:42" ht="21">
      <c r="A18" s="20">
        <v>7</v>
      </c>
      <c r="B18" s="7" t="s">
        <v>247</v>
      </c>
      <c r="C18" s="5"/>
      <c r="D18" s="5">
        <f t="shared" ref="D18:F18" si="164">C18/20</f>
        <v>0</v>
      </c>
      <c r="E18" s="5"/>
      <c r="F18" s="5">
        <f t="shared" si="164"/>
        <v>0</v>
      </c>
      <c r="G18" s="5"/>
      <c r="H18" s="5">
        <f t="shared" ref="H18" si="165">G18/20</f>
        <v>0</v>
      </c>
      <c r="I18" s="5"/>
      <c r="J18" s="5">
        <f t="shared" ref="J18" si="166">I18/20</f>
        <v>0</v>
      </c>
      <c r="K18" s="5"/>
      <c r="L18" s="5">
        <f t="shared" ref="L18" si="167">K18/20</f>
        <v>0</v>
      </c>
      <c r="M18" s="5"/>
      <c r="N18" s="5">
        <f t="shared" ref="N18" si="168">M18/20</f>
        <v>0</v>
      </c>
      <c r="O18" s="5"/>
      <c r="P18" s="5">
        <f t="shared" ref="P18" si="169">O18/20</f>
        <v>0</v>
      </c>
      <c r="Q18" s="5"/>
      <c r="R18" s="5">
        <f t="shared" ref="R18" si="170">Q18/20</f>
        <v>0</v>
      </c>
      <c r="S18" s="5"/>
      <c r="T18" s="5">
        <f t="shared" ref="T18" si="171">S18/20</f>
        <v>0</v>
      </c>
      <c r="U18" s="5"/>
      <c r="V18" s="5">
        <f t="shared" ref="V18" si="172">U18/20</f>
        <v>0</v>
      </c>
      <c r="W18" s="5">
        <v>113</v>
      </c>
      <c r="X18" s="5">
        <f t="shared" si="116"/>
        <v>6.2777777777777777</v>
      </c>
      <c r="Y18" s="5"/>
      <c r="Z18" s="5">
        <f t="shared" si="117"/>
        <v>0</v>
      </c>
      <c r="AA18" s="5"/>
      <c r="AB18" s="5">
        <f t="shared" si="118"/>
        <v>0</v>
      </c>
      <c r="AC18" s="5"/>
      <c r="AD18" s="5">
        <f t="shared" si="119"/>
        <v>0</v>
      </c>
      <c r="AE18" s="5"/>
      <c r="AF18" s="5">
        <f t="shared" si="120"/>
        <v>0</v>
      </c>
      <c r="AG18" s="5"/>
      <c r="AH18" s="5">
        <f t="shared" si="121"/>
        <v>0</v>
      </c>
      <c r="AI18" s="5"/>
      <c r="AJ18" s="5">
        <f t="shared" si="122"/>
        <v>0</v>
      </c>
      <c r="AK18" s="5"/>
      <c r="AL18" s="5">
        <f t="shared" si="122"/>
        <v>0</v>
      </c>
      <c r="AM18" s="5"/>
      <c r="AN18" s="5">
        <f t="shared" ref="AN18:AP18" si="173">AM18/20</f>
        <v>0</v>
      </c>
      <c r="AO18" s="5"/>
      <c r="AP18" s="5">
        <f t="shared" si="173"/>
        <v>0</v>
      </c>
    </row>
    <row r="19" spans="1:42" ht="21">
      <c r="A19" s="21">
        <v>8</v>
      </c>
      <c r="B19" s="7" t="s">
        <v>278</v>
      </c>
      <c r="C19" s="5"/>
      <c r="D19" s="5">
        <f t="shared" ref="D19:F19" si="174">C19/20</f>
        <v>0</v>
      </c>
      <c r="E19" s="5"/>
      <c r="F19" s="5">
        <f t="shared" si="174"/>
        <v>0</v>
      </c>
      <c r="G19" s="5"/>
      <c r="H19" s="5">
        <f t="shared" ref="H19" si="175">G19/20</f>
        <v>0</v>
      </c>
      <c r="I19" s="5"/>
      <c r="J19" s="5">
        <f t="shared" ref="J19" si="176">I19/20</f>
        <v>0</v>
      </c>
      <c r="K19" s="5"/>
      <c r="L19" s="5">
        <f t="shared" ref="L19" si="177">K19/20</f>
        <v>0</v>
      </c>
      <c r="M19" s="5"/>
      <c r="N19" s="5">
        <f t="shared" ref="N19" si="178">M19/20</f>
        <v>0</v>
      </c>
      <c r="O19" s="5"/>
      <c r="P19" s="5">
        <f t="shared" ref="P19" si="179">O19/20</f>
        <v>0</v>
      </c>
      <c r="Q19" s="5"/>
      <c r="R19" s="5">
        <f t="shared" ref="R19" si="180">Q19/20</f>
        <v>0</v>
      </c>
      <c r="S19" s="5"/>
      <c r="T19" s="5">
        <f t="shared" ref="T19" si="181">S19/20</f>
        <v>0</v>
      </c>
      <c r="U19" s="5"/>
      <c r="V19" s="5">
        <f t="shared" ref="V19" si="182">U19/20</f>
        <v>0</v>
      </c>
      <c r="W19" s="5"/>
      <c r="X19" s="5">
        <f t="shared" si="116"/>
        <v>0</v>
      </c>
      <c r="Y19" s="5"/>
      <c r="Z19" s="5">
        <f t="shared" si="117"/>
        <v>0</v>
      </c>
      <c r="AA19" s="5"/>
      <c r="AB19" s="5">
        <f t="shared" si="118"/>
        <v>0</v>
      </c>
      <c r="AC19" s="5"/>
      <c r="AD19" s="5">
        <f t="shared" si="119"/>
        <v>0</v>
      </c>
      <c r="AE19" s="5"/>
      <c r="AF19" s="5">
        <f t="shared" si="120"/>
        <v>0</v>
      </c>
      <c r="AG19" s="5"/>
      <c r="AH19" s="5">
        <f t="shared" si="121"/>
        <v>0</v>
      </c>
      <c r="AI19" s="5"/>
      <c r="AJ19" s="5">
        <f t="shared" si="122"/>
        <v>0</v>
      </c>
      <c r="AK19" s="5"/>
      <c r="AL19" s="5">
        <f t="shared" si="122"/>
        <v>0</v>
      </c>
      <c r="AM19" s="5"/>
      <c r="AN19" s="5">
        <f t="shared" ref="AN19:AP19" si="183">AM19/20</f>
        <v>0</v>
      </c>
      <c r="AO19" s="5"/>
      <c r="AP19" s="5">
        <f t="shared" si="183"/>
        <v>0</v>
      </c>
    </row>
    <row r="20" spans="1:42" ht="42">
      <c r="A20" s="21"/>
      <c r="B20" s="6" t="s">
        <v>279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</row>
    <row r="21" spans="1:42" ht="42">
      <c r="A21" s="20">
        <v>1</v>
      </c>
      <c r="B21" s="7" t="s">
        <v>44</v>
      </c>
      <c r="C21" s="5"/>
      <c r="D21" s="5">
        <f>C21/20</f>
        <v>0</v>
      </c>
      <c r="E21" s="5"/>
      <c r="F21" s="5">
        <f>E21/20</f>
        <v>0</v>
      </c>
      <c r="G21" s="5"/>
      <c r="H21" s="5">
        <f>G21/20</f>
        <v>0</v>
      </c>
      <c r="I21" s="5"/>
      <c r="J21" s="5">
        <f>I21/20</f>
        <v>0</v>
      </c>
      <c r="K21" s="5"/>
      <c r="L21" s="5">
        <f>K21/20</f>
        <v>0</v>
      </c>
      <c r="M21" s="5"/>
      <c r="N21" s="5">
        <f>M21/20</f>
        <v>0</v>
      </c>
      <c r="O21" s="5"/>
      <c r="P21" s="5">
        <f>O21/20</f>
        <v>0</v>
      </c>
      <c r="Q21" s="5"/>
      <c r="R21" s="5">
        <f>Q21/20</f>
        <v>0</v>
      </c>
      <c r="S21" s="5"/>
      <c r="T21" s="5">
        <f>S21/20</f>
        <v>0</v>
      </c>
      <c r="U21" s="5">
        <v>7</v>
      </c>
      <c r="V21" s="5">
        <f>U21/20</f>
        <v>0.35</v>
      </c>
      <c r="W21" s="5"/>
      <c r="X21" s="5">
        <f>W21/18</f>
        <v>0</v>
      </c>
      <c r="Y21" s="5"/>
      <c r="Z21" s="5">
        <f>Y21/20</f>
        <v>0</v>
      </c>
      <c r="AA21" s="5"/>
      <c r="AB21" s="5">
        <f>AA21/20</f>
        <v>0</v>
      </c>
      <c r="AC21" s="5"/>
      <c r="AD21" s="5">
        <f>AC21/20</f>
        <v>0</v>
      </c>
      <c r="AE21" s="5"/>
      <c r="AF21" s="5">
        <f>AE21/20</f>
        <v>0</v>
      </c>
      <c r="AG21" s="5">
        <v>3.5</v>
      </c>
      <c r="AH21" s="5">
        <f>AG21/20</f>
        <v>0.17499999999999999</v>
      </c>
      <c r="AI21" s="5"/>
      <c r="AJ21" s="5">
        <f>AI21/20</f>
        <v>0</v>
      </c>
      <c r="AK21" s="5"/>
      <c r="AL21" s="5">
        <f>AK21/20</f>
        <v>0</v>
      </c>
      <c r="AM21" s="5"/>
      <c r="AN21" s="5">
        <f>AM21/20</f>
        <v>0</v>
      </c>
      <c r="AO21" s="5"/>
      <c r="AP21" s="5">
        <f>AO21/20</f>
        <v>0</v>
      </c>
    </row>
    <row r="22" spans="1:42" ht="21">
      <c r="A22" s="20">
        <v>2</v>
      </c>
      <c r="B22" s="7" t="s">
        <v>184</v>
      </c>
      <c r="C22" s="5">
        <v>32</v>
      </c>
      <c r="D22" s="5">
        <f t="shared" ref="D22:F45" si="184">C22/20</f>
        <v>1.6</v>
      </c>
      <c r="E22" s="5"/>
      <c r="F22" s="5">
        <f t="shared" si="184"/>
        <v>0</v>
      </c>
      <c r="G22" s="5">
        <v>20.5</v>
      </c>
      <c r="H22" s="5">
        <f t="shared" ref="H22" si="185">G22/20</f>
        <v>1.0249999999999999</v>
      </c>
      <c r="I22" s="5"/>
      <c r="J22" s="5">
        <f t="shared" ref="J22" si="186">I22/20</f>
        <v>0</v>
      </c>
      <c r="K22" s="5"/>
      <c r="L22" s="5">
        <f t="shared" ref="L22" si="187">K22/20</f>
        <v>0</v>
      </c>
      <c r="M22" s="5"/>
      <c r="N22" s="5">
        <f t="shared" ref="N22" si="188">M22/20</f>
        <v>0</v>
      </c>
      <c r="O22" s="5">
        <v>11</v>
      </c>
      <c r="P22" s="5">
        <f t="shared" ref="P22" si="189">O22/20</f>
        <v>0.55000000000000004</v>
      </c>
      <c r="Q22" s="5"/>
      <c r="R22" s="5">
        <f t="shared" ref="R22" si="190">Q22/20</f>
        <v>0</v>
      </c>
      <c r="S22" s="5">
        <v>13</v>
      </c>
      <c r="T22" s="5">
        <f t="shared" ref="T22" si="191">S22/20</f>
        <v>0.65</v>
      </c>
      <c r="U22" s="5">
        <v>14</v>
      </c>
      <c r="V22" s="5">
        <f t="shared" ref="V22" si="192">U22/20</f>
        <v>0.7</v>
      </c>
      <c r="W22" s="5">
        <v>3</v>
      </c>
      <c r="X22" s="5">
        <f t="shared" ref="X22:X45" si="193">W22/18</f>
        <v>0.16666666666666666</v>
      </c>
      <c r="Y22" s="5">
        <v>12</v>
      </c>
      <c r="Z22" s="5">
        <f t="shared" ref="Z22" si="194">Y22/20</f>
        <v>0.6</v>
      </c>
      <c r="AA22" s="5"/>
      <c r="AB22" s="5">
        <f t="shared" ref="AB22" si="195">AA22/20</f>
        <v>0</v>
      </c>
      <c r="AC22" s="5"/>
      <c r="AD22" s="5">
        <f t="shared" ref="AD22" si="196">AC22/20</f>
        <v>0</v>
      </c>
      <c r="AE22" s="5"/>
      <c r="AF22" s="5">
        <f t="shared" ref="AF22" si="197">AE22/20</f>
        <v>0</v>
      </c>
      <c r="AG22" s="5">
        <v>3.5</v>
      </c>
      <c r="AH22" s="5">
        <f t="shared" ref="AH22" si="198">AG22/20</f>
        <v>0.17499999999999999</v>
      </c>
      <c r="AI22" s="5"/>
      <c r="AJ22" s="5">
        <f t="shared" ref="AJ22:AL22" si="199">AI22/20</f>
        <v>0</v>
      </c>
      <c r="AK22" s="5">
        <v>9</v>
      </c>
      <c r="AL22" s="5">
        <f t="shared" si="199"/>
        <v>0.45</v>
      </c>
      <c r="AM22" s="5"/>
      <c r="AN22" s="5">
        <f t="shared" ref="AN22:AP22" si="200">AM22/20</f>
        <v>0</v>
      </c>
      <c r="AO22" s="5"/>
      <c r="AP22" s="5">
        <f t="shared" si="200"/>
        <v>0</v>
      </c>
    </row>
    <row r="23" spans="1:42" ht="21">
      <c r="A23" s="20">
        <v>3</v>
      </c>
      <c r="B23" s="7" t="s">
        <v>181</v>
      </c>
      <c r="C23" s="5">
        <v>24</v>
      </c>
      <c r="D23" s="5">
        <f t="shared" si="184"/>
        <v>1.2</v>
      </c>
      <c r="E23" s="5"/>
      <c r="F23" s="5">
        <f t="shared" si="184"/>
        <v>0</v>
      </c>
      <c r="G23" s="5">
        <v>24</v>
      </c>
      <c r="H23" s="5">
        <f t="shared" ref="H23" si="201">G23/20</f>
        <v>1.2</v>
      </c>
      <c r="I23" s="5"/>
      <c r="J23" s="5">
        <f t="shared" ref="J23" si="202">I23/20</f>
        <v>0</v>
      </c>
      <c r="K23" s="5"/>
      <c r="L23" s="5">
        <f t="shared" ref="L23" si="203">K23/20</f>
        <v>0</v>
      </c>
      <c r="M23" s="5"/>
      <c r="N23" s="5">
        <f t="shared" ref="N23" si="204">M23/20</f>
        <v>0</v>
      </c>
      <c r="O23" s="5"/>
      <c r="P23" s="5">
        <f t="shared" ref="P23" si="205">O23/20</f>
        <v>0</v>
      </c>
      <c r="Q23" s="5"/>
      <c r="R23" s="5">
        <f t="shared" ref="R23" si="206">Q23/20</f>
        <v>0</v>
      </c>
      <c r="S23" s="5"/>
      <c r="T23" s="5">
        <f t="shared" ref="T23" si="207">S23/20</f>
        <v>0</v>
      </c>
      <c r="U23" s="5"/>
      <c r="V23" s="5">
        <f t="shared" ref="V23" si="208">U23/20</f>
        <v>0</v>
      </c>
      <c r="W23" s="5"/>
      <c r="X23" s="5">
        <f t="shared" si="193"/>
        <v>0</v>
      </c>
      <c r="Y23" s="5"/>
      <c r="Z23" s="5">
        <f t="shared" ref="Z23" si="209">Y23/20</f>
        <v>0</v>
      </c>
      <c r="AA23" s="5"/>
      <c r="AB23" s="5">
        <f t="shared" ref="AB23" si="210">AA23/20</f>
        <v>0</v>
      </c>
      <c r="AC23" s="5"/>
      <c r="AD23" s="5">
        <f t="shared" ref="AD23" si="211">AC23/20</f>
        <v>0</v>
      </c>
      <c r="AE23" s="5"/>
      <c r="AF23" s="5">
        <f t="shared" ref="AF23" si="212">AE23/20</f>
        <v>0</v>
      </c>
      <c r="AG23" s="5"/>
      <c r="AH23" s="5">
        <f t="shared" ref="AH23" si="213">AG23/20</f>
        <v>0</v>
      </c>
      <c r="AI23" s="5"/>
      <c r="AJ23" s="5">
        <f t="shared" ref="AJ23:AL23" si="214">AI23/20</f>
        <v>0</v>
      </c>
      <c r="AK23" s="5"/>
      <c r="AL23" s="5">
        <f t="shared" si="214"/>
        <v>0</v>
      </c>
      <c r="AM23" s="5"/>
      <c r="AN23" s="5">
        <f t="shared" ref="AN23:AP23" si="215">AM23/20</f>
        <v>0</v>
      </c>
      <c r="AO23" s="5"/>
      <c r="AP23" s="5">
        <f t="shared" si="215"/>
        <v>0</v>
      </c>
    </row>
    <row r="24" spans="1:42" ht="21">
      <c r="A24" s="21">
        <v>4</v>
      </c>
      <c r="B24" s="7" t="s">
        <v>280</v>
      </c>
      <c r="C24" s="5"/>
      <c r="D24" s="5">
        <f t="shared" si="184"/>
        <v>0</v>
      </c>
      <c r="E24" s="5"/>
      <c r="F24" s="5">
        <f t="shared" si="184"/>
        <v>0</v>
      </c>
      <c r="G24" s="5"/>
      <c r="H24" s="5">
        <f t="shared" ref="H24" si="216">G24/20</f>
        <v>0</v>
      </c>
      <c r="I24" s="5"/>
      <c r="J24" s="5">
        <f t="shared" ref="J24" si="217">I24/20</f>
        <v>0</v>
      </c>
      <c r="K24" s="5"/>
      <c r="L24" s="5">
        <f t="shared" ref="L24" si="218">K24/20</f>
        <v>0</v>
      </c>
      <c r="M24" s="5"/>
      <c r="N24" s="5">
        <f t="shared" ref="N24" si="219">M24/20</f>
        <v>0</v>
      </c>
      <c r="O24" s="5"/>
      <c r="P24" s="5">
        <f t="shared" ref="P24" si="220">O24/20</f>
        <v>0</v>
      </c>
      <c r="Q24" s="5"/>
      <c r="R24" s="5">
        <f t="shared" ref="R24" si="221">Q24/20</f>
        <v>0</v>
      </c>
      <c r="S24" s="5"/>
      <c r="T24" s="5">
        <f t="shared" ref="T24" si="222">S24/20</f>
        <v>0</v>
      </c>
      <c r="U24" s="5"/>
      <c r="V24" s="5">
        <f t="shared" ref="V24" si="223">U24/20</f>
        <v>0</v>
      </c>
      <c r="W24" s="5"/>
      <c r="X24" s="5">
        <f t="shared" si="193"/>
        <v>0</v>
      </c>
      <c r="Y24" s="5"/>
      <c r="Z24" s="5">
        <f t="shared" ref="Z24" si="224">Y24/20</f>
        <v>0</v>
      </c>
      <c r="AA24" s="5"/>
      <c r="AB24" s="5">
        <f t="shared" ref="AB24" si="225">AA24/20</f>
        <v>0</v>
      </c>
      <c r="AC24" s="5"/>
      <c r="AD24" s="5">
        <f t="shared" ref="AD24" si="226">AC24/20</f>
        <v>0</v>
      </c>
      <c r="AE24" s="5"/>
      <c r="AF24" s="5">
        <f t="shared" ref="AF24" si="227">AE24/20</f>
        <v>0</v>
      </c>
      <c r="AG24" s="5"/>
      <c r="AH24" s="5">
        <f t="shared" ref="AH24" si="228">AG24/20</f>
        <v>0</v>
      </c>
      <c r="AI24" s="5"/>
      <c r="AJ24" s="5">
        <f t="shared" ref="AJ24:AL24" si="229">AI24/20</f>
        <v>0</v>
      </c>
      <c r="AK24" s="5"/>
      <c r="AL24" s="5">
        <f t="shared" si="229"/>
        <v>0</v>
      </c>
      <c r="AM24" s="5"/>
      <c r="AN24" s="5">
        <f t="shared" ref="AN24:AP24" si="230">AM24/20</f>
        <v>0</v>
      </c>
      <c r="AO24" s="5"/>
      <c r="AP24" s="5">
        <f t="shared" si="230"/>
        <v>0</v>
      </c>
    </row>
    <row r="25" spans="1:42" ht="21">
      <c r="A25" s="21">
        <v>5</v>
      </c>
      <c r="B25" s="7" t="s">
        <v>40</v>
      </c>
      <c r="C25" s="5"/>
      <c r="D25" s="5">
        <f t="shared" si="184"/>
        <v>0</v>
      </c>
      <c r="E25" s="5"/>
      <c r="F25" s="5">
        <f t="shared" si="184"/>
        <v>0</v>
      </c>
      <c r="G25" s="5"/>
      <c r="H25" s="5">
        <f t="shared" ref="H25" si="231">G25/20</f>
        <v>0</v>
      </c>
      <c r="I25" s="5"/>
      <c r="J25" s="5">
        <f t="shared" ref="J25" si="232">I25/20</f>
        <v>0</v>
      </c>
      <c r="K25" s="5"/>
      <c r="L25" s="5">
        <f t="shared" ref="L25" si="233">K25/20</f>
        <v>0</v>
      </c>
      <c r="M25" s="5"/>
      <c r="N25" s="5">
        <f t="shared" ref="N25" si="234">M25/20</f>
        <v>0</v>
      </c>
      <c r="O25" s="5"/>
      <c r="P25" s="5">
        <f t="shared" ref="P25" si="235">O25/20</f>
        <v>0</v>
      </c>
      <c r="Q25" s="5"/>
      <c r="R25" s="5">
        <f t="shared" ref="R25" si="236">Q25/20</f>
        <v>0</v>
      </c>
      <c r="S25" s="5"/>
      <c r="T25" s="5">
        <f t="shared" ref="T25" si="237">S25/20</f>
        <v>0</v>
      </c>
      <c r="U25" s="5"/>
      <c r="V25" s="5">
        <f t="shared" ref="V25" si="238">U25/20</f>
        <v>0</v>
      </c>
      <c r="W25" s="5"/>
      <c r="X25" s="5">
        <f t="shared" si="193"/>
        <v>0</v>
      </c>
      <c r="Y25" s="5"/>
      <c r="Z25" s="5">
        <f t="shared" ref="Z25" si="239">Y25/20</f>
        <v>0</v>
      </c>
      <c r="AA25" s="5"/>
      <c r="AB25" s="5">
        <f t="shared" ref="AB25" si="240">AA25/20</f>
        <v>0</v>
      </c>
      <c r="AC25" s="5"/>
      <c r="AD25" s="5">
        <f t="shared" ref="AD25" si="241">AC25/20</f>
        <v>0</v>
      </c>
      <c r="AE25" s="5"/>
      <c r="AF25" s="5">
        <f t="shared" ref="AF25" si="242">AE25/20</f>
        <v>0</v>
      </c>
      <c r="AG25" s="5"/>
      <c r="AH25" s="5">
        <f t="shared" ref="AH25" si="243">AG25/20</f>
        <v>0</v>
      </c>
      <c r="AI25" s="5"/>
      <c r="AJ25" s="5">
        <f t="shared" ref="AJ25:AL25" si="244">AI25/20</f>
        <v>0</v>
      </c>
      <c r="AK25" s="5"/>
      <c r="AL25" s="5">
        <f t="shared" si="244"/>
        <v>0</v>
      </c>
      <c r="AM25" s="5"/>
      <c r="AN25" s="5">
        <f t="shared" ref="AN25:AP25" si="245">AM25/20</f>
        <v>0</v>
      </c>
      <c r="AO25" s="5"/>
      <c r="AP25" s="5">
        <f t="shared" si="245"/>
        <v>0</v>
      </c>
    </row>
    <row r="26" spans="1:42" ht="21">
      <c r="A26" s="20">
        <v>6</v>
      </c>
      <c r="B26" s="7" t="s">
        <v>222</v>
      </c>
      <c r="C26" s="5"/>
      <c r="D26" s="5">
        <f t="shared" si="184"/>
        <v>0</v>
      </c>
      <c r="E26" s="5"/>
      <c r="F26" s="5">
        <f t="shared" si="184"/>
        <v>0</v>
      </c>
      <c r="G26" s="5"/>
      <c r="H26" s="5">
        <f t="shared" ref="H26" si="246">G26/20</f>
        <v>0</v>
      </c>
      <c r="I26" s="5">
        <v>14</v>
      </c>
      <c r="J26" s="5">
        <f t="shared" ref="J26" si="247">I26/20</f>
        <v>0.7</v>
      </c>
      <c r="K26" s="5"/>
      <c r="L26" s="5">
        <f t="shared" ref="L26" si="248">K26/20</f>
        <v>0</v>
      </c>
      <c r="M26" s="5"/>
      <c r="N26" s="5">
        <f t="shared" ref="N26" si="249">M26/20</f>
        <v>0</v>
      </c>
      <c r="O26" s="5"/>
      <c r="P26" s="5">
        <f t="shared" ref="P26" si="250">O26/20</f>
        <v>0</v>
      </c>
      <c r="Q26" s="5"/>
      <c r="R26" s="5">
        <f t="shared" ref="R26" si="251">Q26/20</f>
        <v>0</v>
      </c>
      <c r="S26" s="5"/>
      <c r="T26" s="5">
        <f t="shared" ref="T26" si="252">S26/20</f>
        <v>0</v>
      </c>
      <c r="U26" s="5"/>
      <c r="V26" s="5">
        <f t="shared" ref="V26" si="253">U26/20</f>
        <v>0</v>
      </c>
      <c r="W26" s="5"/>
      <c r="X26" s="5">
        <f t="shared" si="193"/>
        <v>0</v>
      </c>
      <c r="Y26" s="5"/>
      <c r="Z26" s="5">
        <f t="shared" ref="Z26" si="254">Y26/20</f>
        <v>0</v>
      </c>
      <c r="AA26" s="5">
        <v>8</v>
      </c>
      <c r="AB26" s="5">
        <f t="shared" ref="AB26" si="255">AA26/20</f>
        <v>0.4</v>
      </c>
      <c r="AC26" s="5"/>
      <c r="AD26" s="5">
        <f t="shared" ref="AD26" si="256">AC26/20</f>
        <v>0</v>
      </c>
      <c r="AE26" s="5"/>
      <c r="AF26" s="5">
        <f t="shared" ref="AF26" si="257">AE26/20</f>
        <v>0</v>
      </c>
      <c r="AG26" s="5"/>
      <c r="AH26" s="5">
        <f t="shared" ref="AH26" si="258">AG26/20</f>
        <v>0</v>
      </c>
      <c r="AI26" s="5"/>
      <c r="AJ26" s="5">
        <f t="shared" ref="AJ26:AL26" si="259">AI26/20</f>
        <v>0</v>
      </c>
      <c r="AK26" s="5"/>
      <c r="AL26" s="5">
        <f t="shared" si="259"/>
        <v>0</v>
      </c>
      <c r="AM26" s="5"/>
      <c r="AN26" s="5">
        <f t="shared" ref="AN26:AP26" si="260">AM26/20</f>
        <v>0</v>
      </c>
      <c r="AO26" s="5"/>
      <c r="AP26" s="5">
        <f t="shared" si="260"/>
        <v>0</v>
      </c>
    </row>
    <row r="27" spans="1:42" ht="21">
      <c r="A27" s="20">
        <v>7</v>
      </c>
      <c r="B27" s="7" t="s">
        <v>156</v>
      </c>
      <c r="C27" s="5">
        <v>18</v>
      </c>
      <c r="D27" s="5">
        <f t="shared" si="184"/>
        <v>0.9</v>
      </c>
      <c r="E27" s="5"/>
      <c r="F27" s="5">
        <f t="shared" si="184"/>
        <v>0</v>
      </c>
      <c r="G27" s="5"/>
      <c r="H27" s="5">
        <f t="shared" ref="H27" si="261">G27/20</f>
        <v>0</v>
      </c>
      <c r="I27" s="5"/>
      <c r="J27" s="5">
        <f t="shared" ref="J27" si="262">I27/20</f>
        <v>0</v>
      </c>
      <c r="K27" s="5"/>
      <c r="L27" s="5">
        <f t="shared" ref="L27" si="263">K27/20</f>
        <v>0</v>
      </c>
      <c r="M27" s="5"/>
      <c r="N27" s="5">
        <f t="shared" ref="N27" si="264">M27/20</f>
        <v>0</v>
      </c>
      <c r="O27" s="5">
        <v>18</v>
      </c>
      <c r="P27" s="5">
        <f t="shared" ref="P27:P35" si="265">O27/20</f>
        <v>0.9</v>
      </c>
      <c r="Q27" s="5"/>
      <c r="R27" s="5">
        <f t="shared" ref="R27" si="266">Q27/20</f>
        <v>0</v>
      </c>
      <c r="S27" s="5"/>
      <c r="T27" s="5">
        <f t="shared" ref="T27" si="267">S27/20</f>
        <v>0</v>
      </c>
      <c r="U27" s="5"/>
      <c r="V27" s="5">
        <f t="shared" ref="V27" si="268">U27/20</f>
        <v>0</v>
      </c>
      <c r="W27" s="5"/>
      <c r="X27" s="5">
        <f t="shared" si="193"/>
        <v>0</v>
      </c>
      <c r="Y27" s="5">
        <v>18</v>
      </c>
      <c r="Z27" s="5">
        <f t="shared" ref="Z27" si="269">Y27/20</f>
        <v>0.9</v>
      </c>
      <c r="AA27" s="5"/>
      <c r="AB27" s="5">
        <f t="shared" ref="AB27" si="270">AA27/20</f>
        <v>0</v>
      </c>
      <c r="AC27" s="5">
        <v>18</v>
      </c>
      <c r="AD27" s="5">
        <f t="shared" ref="AD27" si="271">AC27/20</f>
        <v>0.9</v>
      </c>
      <c r="AE27" s="5"/>
      <c r="AF27" s="5">
        <f t="shared" ref="AF27" si="272">AE27/20</f>
        <v>0</v>
      </c>
      <c r="AG27" s="5"/>
      <c r="AH27" s="5">
        <f t="shared" ref="AH27" si="273">AG27/20</f>
        <v>0</v>
      </c>
      <c r="AI27" s="5"/>
      <c r="AJ27" s="5">
        <f t="shared" ref="AJ27:AL27" si="274">AI27/20</f>
        <v>0</v>
      </c>
      <c r="AK27" s="5"/>
      <c r="AL27" s="5">
        <f t="shared" si="274"/>
        <v>0</v>
      </c>
      <c r="AM27" s="5"/>
      <c r="AN27" s="5">
        <f t="shared" ref="AN27:AP27" si="275">AM27/20</f>
        <v>0</v>
      </c>
      <c r="AO27" s="5"/>
      <c r="AP27" s="5">
        <f t="shared" si="275"/>
        <v>0</v>
      </c>
    </row>
    <row r="28" spans="1:42" ht="21">
      <c r="A28" s="20">
        <v>8</v>
      </c>
      <c r="B28" s="7" t="s">
        <v>143</v>
      </c>
      <c r="C28" s="5"/>
      <c r="D28" s="5">
        <f t="shared" si="184"/>
        <v>0</v>
      </c>
      <c r="E28" s="5"/>
      <c r="F28" s="5">
        <f t="shared" si="184"/>
        <v>0</v>
      </c>
      <c r="G28" s="5"/>
      <c r="H28" s="5">
        <f t="shared" ref="H28:H33" si="276">G28/20</f>
        <v>0</v>
      </c>
      <c r="I28" s="5"/>
      <c r="J28" s="5">
        <f t="shared" ref="J28" si="277">I28/20</f>
        <v>0</v>
      </c>
      <c r="K28" s="5"/>
      <c r="L28" s="5">
        <f t="shared" ref="L28" si="278">K28/20</f>
        <v>0</v>
      </c>
      <c r="M28" s="5"/>
      <c r="N28" s="5">
        <f t="shared" ref="N28" si="279">M28/20</f>
        <v>0</v>
      </c>
      <c r="O28" s="5"/>
      <c r="P28" s="5">
        <f t="shared" si="265"/>
        <v>0</v>
      </c>
      <c r="Q28" s="5"/>
      <c r="R28" s="5">
        <f t="shared" ref="R28" si="280">Q28/20</f>
        <v>0</v>
      </c>
      <c r="S28" s="5"/>
      <c r="T28" s="5">
        <f t="shared" ref="T28" si="281">S28/20</f>
        <v>0</v>
      </c>
      <c r="U28" s="5">
        <v>36</v>
      </c>
      <c r="V28" s="5">
        <f t="shared" ref="V28:V34" si="282">U28/20</f>
        <v>1.8</v>
      </c>
      <c r="W28" s="5"/>
      <c r="X28" s="5">
        <f t="shared" si="193"/>
        <v>0</v>
      </c>
      <c r="Y28" s="5"/>
      <c r="Z28" s="5">
        <f t="shared" ref="Z28" si="283">Y28/20</f>
        <v>0</v>
      </c>
      <c r="AA28" s="5"/>
      <c r="AB28" s="5">
        <f t="shared" ref="AB28" si="284">AA28/20</f>
        <v>0</v>
      </c>
      <c r="AC28" s="5"/>
      <c r="AD28" s="5">
        <f t="shared" ref="AD28" si="285">AC28/20</f>
        <v>0</v>
      </c>
      <c r="AE28" s="5"/>
      <c r="AF28" s="5">
        <f t="shared" ref="AF28" si="286">AE28/20</f>
        <v>0</v>
      </c>
      <c r="AG28" s="5"/>
      <c r="AH28" s="5">
        <f t="shared" ref="AH28" si="287">AG28/20</f>
        <v>0</v>
      </c>
      <c r="AI28" s="5"/>
      <c r="AJ28" s="5">
        <f t="shared" ref="AJ28:AL28" si="288">AI28/20</f>
        <v>0</v>
      </c>
      <c r="AK28" s="5"/>
      <c r="AL28" s="5">
        <f t="shared" si="288"/>
        <v>0</v>
      </c>
      <c r="AM28" s="5"/>
      <c r="AN28" s="5">
        <f t="shared" ref="AN28:AP28" si="289">AM28/20</f>
        <v>0</v>
      </c>
      <c r="AO28" s="5"/>
      <c r="AP28" s="5">
        <f t="shared" si="289"/>
        <v>0</v>
      </c>
    </row>
    <row r="29" spans="1:42" ht="21">
      <c r="A29" s="20">
        <v>9</v>
      </c>
      <c r="B29" s="7" t="s">
        <v>134</v>
      </c>
      <c r="C29" t="s">
        <v>135</v>
      </c>
      <c r="D29" s="5">
        <f t="shared" si="184"/>
        <v>1.2749999999999999</v>
      </c>
      <c r="E29" s="5"/>
      <c r="F29" s="5">
        <f t="shared" si="184"/>
        <v>0</v>
      </c>
      <c r="G29">
        <v>44.5</v>
      </c>
      <c r="H29" s="5">
        <f t="shared" si="276"/>
        <v>2.2250000000000001</v>
      </c>
      <c r="I29" s="5"/>
      <c r="J29" s="5">
        <f t="shared" ref="J29" si="290">I29/20</f>
        <v>0</v>
      </c>
      <c r="K29" s="5"/>
      <c r="L29" s="5">
        <f t="shared" ref="L29" si="291">K29/20</f>
        <v>0</v>
      </c>
      <c r="M29" s="5"/>
      <c r="N29" s="5">
        <f t="shared" ref="N29" si="292">M29/20</f>
        <v>0</v>
      </c>
      <c r="O29" t="s">
        <v>51</v>
      </c>
      <c r="P29" s="5">
        <f t="shared" si="265"/>
        <v>1.1000000000000001</v>
      </c>
      <c r="Q29" s="5"/>
      <c r="R29" s="5">
        <f t="shared" ref="R29" si="293">Q29/20</f>
        <v>0</v>
      </c>
      <c r="S29" s="5"/>
      <c r="T29" s="5">
        <f t="shared" ref="T29" si="294">S29/20</f>
        <v>0</v>
      </c>
      <c r="U29" s="5"/>
      <c r="V29" s="5">
        <f t="shared" si="282"/>
        <v>0</v>
      </c>
      <c r="W29">
        <v>64</v>
      </c>
      <c r="X29" s="5">
        <f t="shared" si="193"/>
        <v>3.5555555555555554</v>
      </c>
      <c r="Y29" s="5">
        <v>19</v>
      </c>
      <c r="Z29" s="5">
        <f t="shared" ref="Z29" si="295">Y29/20</f>
        <v>0.95</v>
      </c>
      <c r="AA29" s="5"/>
      <c r="AB29" s="5">
        <f t="shared" ref="AB29" si="296">AA29/20</f>
        <v>0</v>
      </c>
      <c r="AC29" s="5"/>
      <c r="AD29" s="5">
        <f t="shared" ref="AD29" si="297">AC29/20</f>
        <v>0</v>
      </c>
      <c r="AE29" s="5"/>
      <c r="AF29" s="5">
        <f t="shared" ref="AF29" si="298">AE29/20</f>
        <v>0</v>
      </c>
      <c r="AG29" s="5"/>
      <c r="AH29" s="5">
        <f t="shared" ref="AH29" si="299">AG29/20</f>
        <v>0</v>
      </c>
      <c r="AI29" s="5"/>
      <c r="AJ29" s="5">
        <f t="shared" ref="AJ29:AL29" si="300">AI29/20</f>
        <v>0</v>
      </c>
      <c r="AK29" s="5"/>
      <c r="AL29" s="5">
        <f t="shared" si="300"/>
        <v>0</v>
      </c>
      <c r="AM29" s="5"/>
      <c r="AN29" s="5">
        <f t="shared" ref="AN29:AP29" si="301">AM29/20</f>
        <v>0</v>
      </c>
      <c r="AO29" s="5"/>
      <c r="AP29" s="5">
        <f t="shared" si="301"/>
        <v>0</v>
      </c>
    </row>
    <row r="30" spans="1:42" ht="21">
      <c r="A30" s="20">
        <v>10</v>
      </c>
      <c r="B30" s="7" t="s">
        <v>95</v>
      </c>
      <c r="C30" s="5">
        <v>18</v>
      </c>
      <c r="D30" s="5">
        <f t="shared" si="184"/>
        <v>0.9</v>
      </c>
      <c r="E30" s="5">
        <v>18</v>
      </c>
      <c r="F30" s="5">
        <f t="shared" si="184"/>
        <v>0.9</v>
      </c>
      <c r="G30" s="5">
        <v>18</v>
      </c>
      <c r="H30" s="5">
        <f t="shared" si="276"/>
        <v>0.9</v>
      </c>
      <c r="I30" s="5"/>
      <c r="J30" s="5">
        <f t="shared" ref="J30" si="302">I30/20</f>
        <v>0</v>
      </c>
      <c r="K30" s="5">
        <v>6</v>
      </c>
      <c r="L30" s="5">
        <f t="shared" ref="L30" si="303">K30/20</f>
        <v>0.3</v>
      </c>
      <c r="M30" s="5">
        <v>6</v>
      </c>
      <c r="N30" s="5">
        <f t="shared" ref="N30:N35" si="304">M30/20</f>
        <v>0.3</v>
      </c>
      <c r="O30" s="5">
        <v>30</v>
      </c>
      <c r="P30" s="5">
        <f t="shared" si="265"/>
        <v>1.5</v>
      </c>
      <c r="Q30" s="5"/>
      <c r="R30" s="5">
        <f t="shared" ref="R30" si="305">Q30/20</f>
        <v>0</v>
      </c>
      <c r="S30" s="5"/>
      <c r="T30" s="5">
        <f t="shared" ref="T30:T35" si="306">S30/20</f>
        <v>0</v>
      </c>
      <c r="U30" s="5"/>
      <c r="V30" s="5">
        <f t="shared" si="282"/>
        <v>0</v>
      </c>
      <c r="W30" s="5">
        <v>54</v>
      </c>
      <c r="X30" s="5">
        <f t="shared" si="193"/>
        <v>3</v>
      </c>
      <c r="Y30" s="5">
        <v>18</v>
      </c>
      <c r="Z30" s="5">
        <f t="shared" ref="Z30" si="307">Y30/20</f>
        <v>0.9</v>
      </c>
      <c r="AA30" s="5"/>
      <c r="AB30" s="5">
        <f t="shared" ref="AB30" si="308">AA30/20</f>
        <v>0</v>
      </c>
      <c r="AC30" s="5">
        <v>17</v>
      </c>
      <c r="AD30" s="5">
        <f t="shared" ref="AD30" si="309">AC30/20</f>
        <v>0.85</v>
      </c>
      <c r="AE30" s="5"/>
      <c r="AF30" s="5">
        <f t="shared" ref="AF30" si="310">AE30/20</f>
        <v>0</v>
      </c>
      <c r="AG30" s="5"/>
      <c r="AH30" s="5">
        <f t="shared" ref="AH30" si="311">AG30/20</f>
        <v>0</v>
      </c>
      <c r="AI30" s="5"/>
      <c r="AJ30" s="5">
        <f t="shared" ref="AJ30:AL30" si="312">AI30/20</f>
        <v>0</v>
      </c>
      <c r="AK30" s="5"/>
      <c r="AL30" s="5">
        <f t="shared" si="312"/>
        <v>0</v>
      </c>
      <c r="AM30" s="5"/>
      <c r="AN30" s="5">
        <f t="shared" ref="AN30:AP30" si="313">AM30/20</f>
        <v>0</v>
      </c>
      <c r="AO30" s="5"/>
      <c r="AP30" s="5">
        <f t="shared" si="313"/>
        <v>0</v>
      </c>
    </row>
    <row r="31" spans="1:42" ht="21">
      <c r="A31" s="20">
        <v>11</v>
      </c>
      <c r="B31" s="7" t="s">
        <v>215</v>
      </c>
      <c r="C31" s="5">
        <v>18</v>
      </c>
      <c r="D31" s="5">
        <f t="shared" si="184"/>
        <v>0.9</v>
      </c>
      <c r="E31" s="5"/>
      <c r="F31" s="5">
        <f t="shared" si="184"/>
        <v>0</v>
      </c>
      <c r="G31" s="5">
        <v>18</v>
      </c>
      <c r="H31" s="5">
        <f t="shared" si="276"/>
        <v>0.9</v>
      </c>
      <c r="I31" s="5">
        <v>18</v>
      </c>
      <c r="J31" s="5">
        <f t="shared" ref="J31:J35" si="314">I31/20</f>
        <v>0.9</v>
      </c>
      <c r="K31" s="5"/>
      <c r="L31" s="5">
        <f t="shared" ref="L31" si="315">K31/20</f>
        <v>0</v>
      </c>
      <c r="M31" s="5"/>
      <c r="N31" s="5">
        <f t="shared" si="304"/>
        <v>0</v>
      </c>
      <c r="O31" s="5"/>
      <c r="P31" s="5">
        <f t="shared" si="265"/>
        <v>0</v>
      </c>
      <c r="Q31" s="5"/>
      <c r="R31" s="5">
        <f t="shared" ref="R31" si="316">Q31/20</f>
        <v>0</v>
      </c>
      <c r="S31" s="5"/>
      <c r="T31" s="5">
        <f t="shared" si="306"/>
        <v>0</v>
      </c>
      <c r="U31" s="5"/>
      <c r="V31" s="5">
        <f t="shared" si="282"/>
        <v>0</v>
      </c>
      <c r="W31" s="5">
        <v>18</v>
      </c>
      <c r="X31" s="5">
        <f t="shared" si="193"/>
        <v>1</v>
      </c>
      <c r="Y31" s="5"/>
      <c r="Z31" s="5">
        <f t="shared" ref="Z31:Z34" si="317">Y31/20</f>
        <v>0</v>
      </c>
      <c r="AA31" s="5"/>
      <c r="AB31" s="5">
        <f t="shared" ref="AB31" si="318">AA31/20</f>
        <v>0</v>
      </c>
      <c r="AC31" s="5"/>
      <c r="AD31" s="5">
        <f t="shared" ref="AD31" si="319">AC31/20</f>
        <v>0</v>
      </c>
      <c r="AE31" s="5"/>
      <c r="AF31" s="5">
        <f t="shared" ref="AF31" si="320">AE31/20</f>
        <v>0</v>
      </c>
      <c r="AG31" s="5"/>
      <c r="AH31" s="5">
        <f t="shared" ref="AH31" si="321">AG31/20</f>
        <v>0</v>
      </c>
      <c r="AI31" s="5"/>
      <c r="AJ31" s="5">
        <f t="shared" ref="AJ31:AL31" si="322">AI31/20</f>
        <v>0</v>
      </c>
      <c r="AK31" s="5"/>
      <c r="AL31" s="5">
        <f t="shared" si="322"/>
        <v>0</v>
      </c>
      <c r="AM31" s="5"/>
      <c r="AN31" s="5">
        <f t="shared" ref="AN31:AP31" si="323">AM31/20</f>
        <v>0</v>
      </c>
      <c r="AO31" s="5"/>
      <c r="AP31" s="5">
        <f t="shared" si="323"/>
        <v>0</v>
      </c>
    </row>
    <row r="32" spans="1:42" ht="21">
      <c r="A32" s="20">
        <v>12</v>
      </c>
      <c r="B32" s="7" t="s">
        <v>129</v>
      </c>
      <c r="C32" s="5"/>
      <c r="D32" s="5">
        <f t="shared" si="184"/>
        <v>0</v>
      </c>
      <c r="E32" s="5"/>
      <c r="F32" s="5">
        <f t="shared" si="184"/>
        <v>0</v>
      </c>
      <c r="G32" s="5"/>
      <c r="H32" s="5">
        <f t="shared" si="276"/>
        <v>0</v>
      </c>
      <c r="I32" t="s">
        <v>57</v>
      </c>
      <c r="J32" s="5">
        <f t="shared" si="314"/>
        <v>1.05</v>
      </c>
      <c r="K32" s="5"/>
      <c r="L32" s="5">
        <f t="shared" ref="L32:L34" si="324">K32/20</f>
        <v>0</v>
      </c>
      <c r="M32" s="5"/>
      <c r="N32" s="5">
        <f t="shared" si="304"/>
        <v>0</v>
      </c>
      <c r="O32" s="5"/>
      <c r="P32" s="5">
        <f t="shared" si="265"/>
        <v>0</v>
      </c>
      <c r="Q32" s="5"/>
      <c r="R32" s="5">
        <f t="shared" ref="R32" si="325">Q32/20</f>
        <v>0</v>
      </c>
      <c r="S32" s="4" t="s">
        <v>57</v>
      </c>
      <c r="T32" s="5">
        <f t="shared" si="306"/>
        <v>1.05</v>
      </c>
      <c r="U32" s="5"/>
      <c r="V32" s="5">
        <f t="shared" si="282"/>
        <v>0</v>
      </c>
      <c r="W32">
        <v>38</v>
      </c>
      <c r="X32" s="5">
        <f t="shared" si="193"/>
        <v>2.1111111111111112</v>
      </c>
      <c r="Y32" s="5"/>
      <c r="Z32" s="5">
        <f t="shared" si="317"/>
        <v>0</v>
      </c>
      <c r="AA32" s="5"/>
      <c r="AB32" s="5">
        <f t="shared" ref="AB32:AB34" si="326">AA32/20</f>
        <v>0</v>
      </c>
      <c r="AC32" s="5"/>
      <c r="AD32" s="5">
        <f t="shared" ref="AD32:AD34" si="327">AC32/20</f>
        <v>0</v>
      </c>
      <c r="AE32" s="5"/>
      <c r="AF32" s="5">
        <f t="shared" ref="AF32" si="328">AE32/20</f>
        <v>0</v>
      </c>
      <c r="AG32" s="5"/>
      <c r="AH32" s="5">
        <f t="shared" ref="AH32" si="329">AG32/20</f>
        <v>0</v>
      </c>
      <c r="AI32" s="5"/>
      <c r="AJ32" s="5">
        <f t="shared" ref="AJ32:AL32" si="330">AI32/20</f>
        <v>0</v>
      </c>
      <c r="AK32" s="5"/>
      <c r="AL32" s="5">
        <f t="shared" si="330"/>
        <v>0</v>
      </c>
      <c r="AM32" s="5"/>
      <c r="AN32" s="5">
        <f t="shared" ref="AN32:AP32" si="331">AM32/20</f>
        <v>0</v>
      </c>
      <c r="AO32" s="5"/>
      <c r="AP32" s="5">
        <f t="shared" si="331"/>
        <v>0</v>
      </c>
    </row>
    <row r="33" spans="1:42" ht="21">
      <c r="A33" s="20">
        <v>13</v>
      </c>
      <c r="B33" s="7" t="s">
        <v>106</v>
      </c>
      <c r="C33" s="5">
        <v>142</v>
      </c>
      <c r="D33" s="5">
        <f t="shared" si="184"/>
        <v>7.1</v>
      </c>
      <c r="E33" s="5"/>
      <c r="F33" s="5">
        <f t="shared" si="184"/>
        <v>0</v>
      </c>
      <c r="G33" t="s">
        <v>119</v>
      </c>
      <c r="H33" s="5">
        <f t="shared" si="276"/>
        <v>5.15</v>
      </c>
      <c r="I33" t="s">
        <v>124</v>
      </c>
      <c r="J33" s="5">
        <f t="shared" si="314"/>
        <v>1.85</v>
      </c>
      <c r="K33" t="s">
        <v>121</v>
      </c>
      <c r="L33" s="5">
        <f t="shared" si="324"/>
        <v>0.7</v>
      </c>
      <c r="M33" t="s">
        <v>72</v>
      </c>
      <c r="N33" s="5">
        <f t="shared" si="304"/>
        <v>1.3</v>
      </c>
      <c r="O33" t="s">
        <v>117</v>
      </c>
      <c r="P33" s="5">
        <f t="shared" si="265"/>
        <v>3.2</v>
      </c>
      <c r="Q33" s="5"/>
      <c r="R33" s="5">
        <f t="shared" ref="R33" si="332">Q33/20</f>
        <v>0</v>
      </c>
      <c r="S33" s="4" t="s">
        <v>111</v>
      </c>
      <c r="T33" s="5">
        <f t="shared" si="306"/>
        <v>4.3</v>
      </c>
      <c r="U33" t="s">
        <v>113</v>
      </c>
      <c r="V33" s="5">
        <f t="shared" si="282"/>
        <v>2.9</v>
      </c>
      <c r="W33" t="s">
        <v>126</v>
      </c>
      <c r="X33" s="5">
        <f t="shared" si="193"/>
        <v>10.777777777777779</v>
      </c>
      <c r="Y33" t="s">
        <v>109</v>
      </c>
      <c r="Z33" s="5">
        <f t="shared" si="317"/>
        <v>5.35</v>
      </c>
      <c r="AA33" t="s">
        <v>115</v>
      </c>
      <c r="AB33" s="5">
        <f t="shared" si="326"/>
        <v>1.7</v>
      </c>
      <c r="AC33" t="s">
        <v>49</v>
      </c>
      <c r="AD33" s="5">
        <f t="shared" si="327"/>
        <v>0.9</v>
      </c>
      <c r="AE33" s="5">
        <v>18</v>
      </c>
      <c r="AF33" s="5">
        <f t="shared" ref="AF33" si="333">AE33/20</f>
        <v>0.9</v>
      </c>
      <c r="AG33" s="5"/>
      <c r="AH33" s="5">
        <f t="shared" ref="AH33" si="334">AG33/20</f>
        <v>0</v>
      </c>
      <c r="AI33" s="5"/>
      <c r="AJ33" s="5">
        <f t="shared" ref="AJ33:AL33" si="335">AI33/20</f>
        <v>0</v>
      </c>
      <c r="AK33" s="5"/>
      <c r="AL33" s="5">
        <f t="shared" si="335"/>
        <v>0</v>
      </c>
      <c r="AM33" s="5"/>
      <c r="AN33" s="5">
        <f t="shared" ref="AN33:AP33" si="336">AM33/20</f>
        <v>0</v>
      </c>
      <c r="AO33" s="5"/>
      <c r="AP33" s="5">
        <f t="shared" si="336"/>
        <v>0</v>
      </c>
    </row>
    <row r="34" spans="1:42" ht="21">
      <c r="A34" s="20">
        <v>14</v>
      </c>
      <c r="B34" s="7" t="s">
        <v>166</v>
      </c>
      <c r="C34" s="5">
        <v>19.5</v>
      </c>
      <c r="D34" s="5">
        <f t="shared" si="184"/>
        <v>0.97499999999999998</v>
      </c>
      <c r="E34" s="5"/>
      <c r="F34" s="5">
        <f t="shared" si="184"/>
        <v>0</v>
      </c>
      <c r="G34" s="5">
        <v>12</v>
      </c>
      <c r="H34" s="5">
        <f t="shared" ref="H34" si="337">G34/20</f>
        <v>0.6</v>
      </c>
      <c r="I34" s="5"/>
      <c r="J34" s="5">
        <f t="shared" si="314"/>
        <v>0</v>
      </c>
      <c r="K34" s="5"/>
      <c r="L34" s="5">
        <f t="shared" si="324"/>
        <v>0</v>
      </c>
      <c r="M34" s="5"/>
      <c r="N34" s="5">
        <f t="shared" si="304"/>
        <v>0</v>
      </c>
      <c r="O34" s="5">
        <v>9</v>
      </c>
      <c r="P34" s="5">
        <f t="shared" si="265"/>
        <v>0.45</v>
      </c>
      <c r="Q34" s="5"/>
      <c r="R34" s="5">
        <f t="shared" ref="R34" si="338">Q34/20</f>
        <v>0</v>
      </c>
      <c r="S34" s="5">
        <v>13</v>
      </c>
      <c r="T34" s="5">
        <f t="shared" si="306"/>
        <v>0.65</v>
      </c>
      <c r="U34" s="5">
        <v>25</v>
      </c>
      <c r="V34" s="5">
        <f t="shared" si="282"/>
        <v>1.25</v>
      </c>
      <c r="W34" s="5">
        <v>36</v>
      </c>
      <c r="X34" s="5">
        <f t="shared" si="193"/>
        <v>2</v>
      </c>
      <c r="Y34" s="5">
        <v>24</v>
      </c>
      <c r="Z34" s="5">
        <f t="shared" si="317"/>
        <v>1.2</v>
      </c>
      <c r="AA34" s="5"/>
      <c r="AB34" s="5">
        <f t="shared" si="326"/>
        <v>0</v>
      </c>
      <c r="AC34" s="5"/>
      <c r="AD34" s="5">
        <f t="shared" si="327"/>
        <v>0</v>
      </c>
      <c r="AE34" s="5"/>
      <c r="AF34" s="5">
        <f t="shared" ref="AF34" si="339">AE34/20</f>
        <v>0</v>
      </c>
      <c r="AG34" s="5">
        <v>12</v>
      </c>
      <c r="AH34" s="5">
        <f t="shared" ref="AH34" si="340">AG34/20</f>
        <v>0.6</v>
      </c>
      <c r="AI34" s="5"/>
      <c r="AJ34" s="5">
        <f t="shared" ref="AJ34:AL34" si="341">AI34/20</f>
        <v>0</v>
      </c>
      <c r="AK34" s="5"/>
      <c r="AL34" s="5">
        <f t="shared" si="341"/>
        <v>0</v>
      </c>
      <c r="AM34" s="5"/>
      <c r="AN34" s="5">
        <f t="shared" ref="AN34:AP34" si="342">AM34/20</f>
        <v>0</v>
      </c>
      <c r="AO34" s="5"/>
      <c r="AP34" s="5">
        <f t="shared" si="342"/>
        <v>0</v>
      </c>
    </row>
    <row r="35" spans="1:42" ht="21">
      <c r="A35" s="20">
        <v>15</v>
      </c>
      <c r="B35" s="7" t="s">
        <v>148</v>
      </c>
      <c r="C35" s="5">
        <v>50</v>
      </c>
      <c r="D35" s="5">
        <f t="shared" si="184"/>
        <v>2.5</v>
      </c>
      <c r="E35" s="5"/>
      <c r="F35" s="5">
        <f t="shared" si="184"/>
        <v>0</v>
      </c>
      <c r="G35" s="5">
        <v>21</v>
      </c>
      <c r="H35" s="5">
        <f t="shared" ref="H35" si="343">G35/20</f>
        <v>1.05</v>
      </c>
      <c r="I35" s="5"/>
      <c r="J35" s="5">
        <f t="shared" si="314"/>
        <v>0</v>
      </c>
      <c r="K35" s="5"/>
      <c r="L35" s="5">
        <f t="shared" ref="L35" si="344">K35/20</f>
        <v>0</v>
      </c>
      <c r="M35" s="5"/>
      <c r="N35" s="5">
        <f t="shared" si="304"/>
        <v>0</v>
      </c>
      <c r="O35" s="5">
        <v>12</v>
      </c>
      <c r="P35" s="5">
        <f t="shared" si="265"/>
        <v>0.6</v>
      </c>
      <c r="Q35" s="5"/>
      <c r="R35" s="5">
        <f t="shared" ref="R35" si="345">Q35/20</f>
        <v>0</v>
      </c>
      <c r="S35" s="5">
        <v>60</v>
      </c>
      <c r="T35" s="5">
        <f t="shared" si="306"/>
        <v>3</v>
      </c>
      <c r="U35" s="5"/>
      <c r="V35" s="5">
        <f t="shared" ref="V35" si="346">U35/20</f>
        <v>0</v>
      </c>
      <c r="W35" s="5"/>
      <c r="X35" s="5">
        <f t="shared" si="193"/>
        <v>0</v>
      </c>
      <c r="Y35" s="5">
        <v>53</v>
      </c>
      <c r="Z35" s="5">
        <f t="shared" ref="Z35" si="347">Y35/20</f>
        <v>2.65</v>
      </c>
      <c r="AA35" s="5"/>
      <c r="AB35" s="5">
        <f t="shared" ref="AB35" si="348">AA35/20</f>
        <v>0</v>
      </c>
      <c r="AC35" s="5"/>
      <c r="AD35" s="5">
        <f t="shared" ref="AD35" si="349">AC35/20</f>
        <v>0</v>
      </c>
      <c r="AE35" s="5">
        <v>13</v>
      </c>
      <c r="AF35" s="5">
        <f t="shared" ref="AF35" si="350">AE35/20</f>
        <v>0.65</v>
      </c>
      <c r="AG35" s="5"/>
      <c r="AH35" s="5">
        <f t="shared" ref="AH35" si="351">AG35/20</f>
        <v>0</v>
      </c>
      <c r="AI35" s="5"/>
      <c r="AJ35" s="5">
        <f t="shared" ref="AJ35:AL35" si="352">AI35/20</f>
        <v>0</v>
      </c>
      <c r="AK35" s="5"/>
      <c r="AL35" s="5">
        <f t="shared" si="352"/>
        <v>0</v>
      </c>
      <c r="AM35" s="5"/>
      <c r="AN35" s="5">
        <f t="shared" ref="AN35:AP35" si="353">AM35/20</f>
        <v>0</v>
      </c>
      <c r="AO35" s="5"/>
      <c r="AP35" s="5">
        <f t="shared" si="353"/>
        <v>0</v>
      </c>
    </row>
    <row r="36" spans="1:42" ht="21">
      <c r="A36" s="20">
        <v>16</v>
      </c>
      <c r="B36" s="7" t="s">
        <v>174</v>
      </c>
      <c r="C36" s="5">
        <v>18</v>
      </c>
      <c r="D36" s="5">
        <f t="shared" si="184"/>
        <v>0.9</v>
      </c>
      <c r="E36" s="5"/>
      <c r="F36" s="5">
        <f t="shared" si="184"/>
        <v>0</v>
      </c>
      <c r="G36" s="5">
        <v>18</v>
      </c>
      <c r="H36" s="5">
        <f t="shared" ref="H36" si="354">G36/20</f>
        <v>0.9</v>
      </c>
      <c r="I36" s="5"/>
      <c r="J36" s="5">
        <f t="shared" ref="J36" si="355">I36/20</f>
        <v>0</v>
      </c>
      <c r="K36" s="5">
        <v>12</v>
      </c>
      <c r="L36" s="5">
        <f t="shared" ref="L36" si="356">K36/20</f>
        <v>0.6</v>
      </c>
      <c r="M36" s="5"/>
      <c r="N36" s="5">
        <f t="shared" ref="N36" si="357">M36/20</f>
        <v>0</v>
      </c>
      <c r="O36" s="5">
        <v>18</v>
      </c>
      <c r="P36" s="5">
        <f t="shared" ref="P36" si="358">O36/20</f>
        <v>0.9</v>
      </c>
      <c r="Q36" s="5"/>
      <c r="R36" s="5">
        <f t="shared" ref="R36" si="359">Q36/20</f>
        <v>0</v>
      </c>
      <c r="S36" s="5"/>
      <c r="T36" s="5">
        <f t="shared" ref="T36" si="360">S36/20</f>
        <v>0</v>
      </c>
      <c r="U36" s="5"/>
      <c r="V36" s="5">
        <f t="shared" ref="V36" si="361">U36/20</f>
        <v>0</v>
      </c>
      <c r="W36" s="5">
        <v>18</v>
      </c>
      <c r="X36" s="5">
        <f t="shared" si="193"/>
        <v>1</v>
      </c>
      <c r="Y36" s="5"/>
      <c r="Z36" s="5">
        <f t="shared" ref="Z36" si="362">Y36/20</f>
        <v>0</v>
      </c>
      <c r="AA36" s="5"/>
      <c r="AB36" s="5">
        <f t="shared" ref="AB36" si="363">AA36/20</f>
        <v>0</v>
      </c>
      <c r="AC36" s="5">
        <v>18</v>
      </c>
      <c r="AD36" s="5">
        <f t="shared" ref="AD36" si="364">AC36/20</f>
        <v>0.9</v>
      </c>
      <c r="AE36" s="5"/>
      <c r="AF36" s="5">
        <f t="shared" ref="AF36" si="365">AE36/20</f>
        <v>0</v>
      </c>
      <c r="AG36" s="5"/>
      <c r="AH36" s="5">
        <f t="shared" ref="AH36" si="366">AG36/20</f>
        <v>0</v>
      </c>
      <c r="AI36" s="5"/>
      <c r="AJ36" s="5">
        <f t="shared" ref="AJ36:AL36" si="367">AI36/20</f>
        <v>0</v>
      </c>
      <c r="AK36" s="5"/>
      <c r="AL36" s="5">
        <f t="shared" si="367"/>
        <v>0</v>
      </c>
      <c r="AM36" s="5"/>
      <c r="AN36" s="5">
        <f t="shared" ref="AN36:AP36" si="368">AM36/20</f>
        <v>0</v>
      </c>
      <c r="AO36" s="5"/>
      <c r="AP36" s="5">
        <f t="shared" si="368"/>
        <v>0</v>
      </c>
    </row>
    <row r="37" spans="1:42" ht="21">
      <c r="A37" s="20">
        <v>17</v>
      </c>
      <c r="B37" s="7" t="s">
        <v>246</v>
      </c>
      <c r="C37" s="5">
        <v>30</v>
      </c>
      <c r="D37" s="5">
        <f t="shared" si="184"/>
        <v>1.5</v>
      </c>
      <c r="E37" s="5"/>
      <c r="F37" s="5">
        <f t="shared" si="184"/>
        <v>0</v>
      </c>
      <c r="G37" s="5">
        <v>20</v>
      </c>
      <c r="H37" s="5">
        <f t="shared" ref="H37" si="369">G37/20</f>
        <v>1</v>
      </c>
      <c r="I37" s="5"/>
      <c r="J37" s="5">
        <f t="shared" ref="J37" si="370">I37/20</f>
        <v>0</v>
      </c>
      <c r="K37" s="5"/>
      <c r="L37" s="5">
        <f t="shared" ref="L37" si="371">K37/20</f>
        <v>0</v>
      </c>
      <c r="M37" s="5"/>
      <c r="N37" s="5">
        <f t="shared" ref="N37" si="372">M37/20</f>
        <v>0</v>
      </c>
      <c r="O37" s="5"/>
      <c r="P37" s="5">
        <f t="shared" ref="P37" si="373">O37/20</f>
        <v>0</v>
      </c>
      <c r="Q37" s="5"/>
      <c r="R37" s="5">
        <f t="shared" ref="R37" si="374">Q37/20</f>
        <v>0</v>
      </c>
      <c r="S37" s="5">
        <v>20</v>
      </c>
      <c r="T37" s="5">
        <f t="shared" ref="T37" si="375">S37/20</f>
        <v>1</v>
      </c>
      <c r="U37" s="5"/>
      <c r="V37" s="5">
        <f t="shared" ref="V37" si="376">U37/20</f>
        <v>0</v>
      </c>
      <c r="W37" s="5"/>
      <c r="X37" s="5">
        <f t="shared" si="193"/>
        <v>0</v>
      </c>
      <c r="Y37" s="5">
        <v>10</v>
      </c>
      <c r="Z37" s="5">
        <f t="shared" ref="Z37" si="377">Y37/20</f>
        <v>0.5</v>
      </c>
      <c r="AA37" s="5"/>
      <c r="AB37" s="5">
        <f t="shared" ref="AB37" si="378">AA37/20</f>
        <v>0</v>
      </c>
      <c r="AC37" s="5"/>
      <c r="AD37" s="5">
        <f t="shared" ref="AD37" si="379">AC37/20</f>
        <v>0</v>
      </c>
      <c r="AE37" s="5">
        <v>10</v>
      </c>
      <c r="AF37" s="5">
        <f t="shared" ref="AF37" si="380">AE37/20</f>
        <v>0.5</v>
      </c>
      <c r="AG37" s="5"/>
      <c r="AH37" s="5">
        <f t="shared" ref="AH37" si="381">AG37/20</f>
        <v>0</v>
      </c>
      <c r="AI37" s="5"/>
      <c r="AJ37" s="5">
        <f t="shared" ref="AJ37:AL37" si="382">AI37/20</f>
        <v>0</v>
      </c>
      <c r="AK37" s="5"/>
      <c r="AL37" s="5">
        <f t="shared" si="382"/>
        <v>0</v>
      </c>
      <c r="AM37" s="5"/>
      <c r="AN37" s="5">
        <f t="shared" ref="AN37:AP37" si="383">AM37/20</f>
        <v>0</v>
      </c>
      <c r="AO37" s="5"/>
      <c r="AP37" s="5">
        <f t="shared" si="383"/>
        <v>0</v>
      </c>
    </row>
    <row r="38" spans="1:42" ht="21">
      <c r="A38" s="20">
        <v>18</v>
      </c>
      <c r="B38" s="7" t="s">
        <v>48</v>
      </c>
      <c r="C38" s="5">
        <v>18</v>
      </c>
      <c r="D38" s="5">
        <f t="shared" si="184"/>
        <v>0.9</v>
      </c>
      <c r="E38" s="5"/>
      <c r="F38" s="5">
        <f t="shared" si="184"/>
        <v>0</v>
      </c>
      <c r="G38" s="5"/>
      <c r="H38" s="5">
        <f t="shared" ref="H38" si="384">G38/20</f>
        <v>0</v>
      </c>
      <c r="I38" s="5"/>
      <c r="J38" s="5">
        <f t="shared" ref="J38" si="385">I38/20</f>
        <v>0</v>
      </c>
      <c r="K38" s="5"/>
      <c r="L38" s="5">
        <f t="shared" ref="L38" si="386">K38/20</f>
        <v>0</v>
      </c>
      <c r="M38" s="5"/>
      <c r="N38" s="5">
        <f t="shared" ref="N38" si="387">M38/20</f>
        <v>0</v>
      </c>
      <c r="O38" s="5"/>
      <c r="P38" s="5">
        <f t="shared" ref="P38" si="388">O38/20</f>
        <v>0</v>
      </c>
      <c r="Q38" s="5"/>
      <c r="R38" s="5">
        <f t="shared" ref="R38" si="389">Q38/20</f>
        <v>0</v>
      </c>
      <c r="S38" s="5"/>
      <c r="T38" s="5">
        <f t="shared" ref="T38" si="390">S38/20</f>
        <v>0</v>
      </c>
      <c r="U38" s="5"/>
      <c r="V38" s="5">
        <f t="shared" ref="V38" si="391">U38/20</f>
        <v>0</v>
      </c>
      <c r="W38" s="5">
        <v>18</v>
      </c>
      <c r="X38" s="5">
        <f t="shared" si="193"/>
        <v>1</v>
      </c>
      <c r="Y38" s="5">
        <v>22</v>
      </c>
      <c r="Z38" s="5">
        <f t="shared" ref="Z38" si="392">Y38/20</f>
        <v>1.1000000000000001</v>
      </c>
      <c r="AA38" s="5"/>
      <c r="AB38" s="5">
        <f t="shared" ref="AB38" si="393">AA38/20</f>
        <v>0</v>
      </c>
      <c r="AC38" s="5"/>
      <c r="AD38" s="5">
        <f t="shared" ref="AD38" si="394">AC38/20</f>
        <v>0</v>
      </c>
      <c r="AE38" s="5"/>
      <c r="AF38" s="5">
        <f t="shared" ref="AF38" si="395">AE38/20</f>
        <v>0</v>
      </c>
      <c r="AG38" s="5"/>
      <c r="AH38" s="5">
        <f t="shared" ref="AH38" si="396">AG38/20</f>
        <v>0</v>
      </c>
      <c r="AI38" s="5"/>
      <c r="AJ38" s="5">
        <f t="shared" ref="AJ38:AL38" si="397">AI38/20</f>
        <v>0</v>
      </c>
      <c r="AK38" s="5"/>
      <c r="AL38" s="5">
        <f t="shared" si="397"/>
        <v>0</v>
      </c>
      <c r="AM38" s="5"/>
      <c r="AN38" s="5">
        <f t="shared" ref="AN38:AP38" si="398">AM38/20</f>
        <v>0</v>
      </c>
      <c r="AO38" s="5"/>
      <c r="AP38" s="5">
        <f t="shared" si="398"/>
        <v>0</v>
      </c>
    </row>
    <row r="39" spans="1:42" ht="21">
      <c r="A39" s="20">
        <v>19</v>
      </c>
      <c r="B39" s="7" t="s">
        <v>233</v>
      </c>
      <c r="C39" s="5">
        <v>18</v>
      </c>
      <c r="D39" s="5">
        <f t="shared" si="184"/>
        <v>0.9</v>
      </c>
      <c r="E39" s="5"/>
      <c r="F39" s="5">
        <f t="shared" si="184"/>
        <v>0</v>
      </c>
      <c r="G39" s="5">
        <v>18</v>
      </c>
      <c r="H39" s="5">
        <f t="shared" ref="H39" si="399">G39/20</f>
        <v>0.9</v>
      </c>
      <c r="I39" s="5"/>
      <c r="J39" s="5">
        <f t="shared" ref="J39" si="400">I39/20</f>
        <v>0</v>
      </c>
      <c r="K39" s="5"/>
      <c r="L39" s="5">
        <f t="shared" ref="L39" si="401">K39/20</f>
        <v>0</v>
      </c>
      <c r="M39" s="5"/>
      <c r="N39" s="5">
        <f t="shared" ref="N39" si="402">M39/20</f>
        <v>0</v>
      </c>
      <c r="O39" s="5"/>
      <c r="P39" s="5">
        <f t="shared" ref="P39" si="403">O39/20</f>
        <v>0</v>
      </c>
      <c r="Q39" s="5"/>
      <c r="R39" s="5">
        <f t="shared" ref="R39" si="404">Q39/20</f>
        <v>0</v>
      </c>
      <c r="S39" s="5">
        <v>18</v>
      </c>
      <c r="T39" s="5">
        <f t="shared" ref="T39" si="405">S39/20</f>
        <v>0.9</v>
      </c>
      <c r="U39" s="5"/>
      <c r="V39" s="5">
        <f t="shared" ref="V39" si="406">U39/20</f>
        <v>0</v>
      </c>
      <c r="W39" s="5">
        <v>36</v>
      </c>
      <c r="X39" s="5">
        <f t="shared" si="193"/>
        <v>2</v>
      </c>
      <c r="Y39" s="5">
        <v>18</v>
      </c>
      <c r="Z39" s="5">
        <f t="shared" ref="Z39" si="407">Y39/20</f>
        <v>0.9</v>
      </c>
      <c r="AA39" s="5"/>
      <c r="AB39" s="5">
        <f t="shared" ref="AB39" si="408">AA39/20</f>
        <v>0</v>
      </c>
      <c r="AC39" s="5"/>
      <c r="AD39" s="5">
        <f t="shared" ref="AD39" si="409">AC39/20</f>
        <v>0</v>
      </c>
      <c r="AE39" s="5"/>
      <c r="AF39" s="5">
        <f t="shared" ref="AF39" si="410">AE39/20</f>
        <v>0</v>
      </c>
      <c r="AG39" s="5"/>
      <c r="AH39" s="5">
        <f t="shared" ref="AH39" si="411">AG39/20</f>
        <v>0</v>
      </c>
      <c r="AI39" s="5"/>
      <c r="AJ39" s="5">
        <f t="shared" ref="AJ39:AL39" si="412">AI39/20</f>
        <v>0</v>
      </c>
      <c r="AK39" s="5"/>
      <c r="AL39" s="5">
        <f t="shared" si="412"/>
        <v>0</v>
      </c>
      <c r="AM39" s="5"/>
      <c r="AN39" s="5">
        <f t="shared" ref="AN39:AP39" si="413">AM39/20</f>
        <v>0</v>
      </c>
      <c r="AO39" s="5"/>
      <c r="AP39" s="5">
        <f t="shared" si="413"/>
        <v>0</v>
      </c>
    </row>
    <row r="40" spans="1:42" ht="21">
      <c r="A40" s="20">
        <v>20</v>
      </c>
      <c r="B40" s="7" t="s">
        <v>225</v>
      </c>
      <c r="C40" s="5">
        <v>77</v>
      </c>
      <c r="D40" s="5">
        <f t="shared" si="184"/>
        <v>3.85</v>
      </c>
      <c r="E40" s="5"/>
      <c r="F40" s="5">
        <f t="shared" si="184"/>
        <v>0</v>
      </c>
      <c r="G40" s="5">
        <v>31</v>
      </c>
      <c r="H40" s="5">
        <f t="shared" ref="H40" si="414">G40/20</f>
        <v>1.55</v>
      </c>
      <c r="I40" s="5"/>
      <c r="J40" s="5">
        <f t="shared" ref="J40" si="415">I40/20</f>
        <v>0</v>
      </c>
      <c r="K40" s="5">
        <v>17</v>
      </c>
      <c r="L40" s="5">
        <f t="shared" ref="L40" si="416">K40/20</f>
        <v>0.85</v>
      </c>
      <c r="M40" s="5">
        <v>19</v>
      </c>
      <c r="N40" s="5">
        <f t="shared" ref="N40" si="417">M40/20</f>
        <v>0.95</v>
      </c>
      <c r="O40" s="5"/>
      <c r="P40" s="5">
        <f t="shared" ref="P40" si="418">O40/20</f>
        <v>0</v>
      </c>
      <c r="Q40" s="5"/>
      <c r="R40" s="5">
        <f t="shared" ref="R40" si="419">Q40/20</f>
        <v>0</v>
      </c>
      <c r="S40" s="5">
        <v>18</v>
      </c>
      <c r="T40" s="5">
        <f t="shared" ref="T40" si="420">S40/20</f>
        <v>0.9</v>
      </c>
      <c r="U40" s="5"/>
      <c r="V40" s="5">
        <f t="shared" ref="V40" si="421">U40/20</f>
        <v>0</v>
      </c>
      <c r="W40" s="5">
        <v>108</v>
      </c>
      <c r="X40" s="5">
        <f t="shared" si="193"/>
        <v>6</v>
      </c>
      <c r="Y40" s="5">
        <v>82</v>
      </c>
      <c r="Z40" s="5">
        <f t="shared" ref="Z40" si="422">Y40/20</f>
        <v>4.0999999999999996</v>
      </c>
      <c r="AA40" s="5"/>
      <c r="AB40" s="5">
        <f t="shared" ref="AB40" si="423">AA40/20</f>
        <v>0</v>
      </c>
      <c r="AC40" s="5">
        <v>18</v>
      </c>
      <c r="AD40" s="5">
        <f t="shared" ref="AD40" si="424">AC40/20</f>
        <v>0.9</v>
      </c>
      <c r="AE40" s="5">
        <v>25</v>
      </c>
      <c r="AF40" s="5">
        <f t="shared" ref="AF40" si="425">AE40/20</f>
        <v>1.25</v>
      </c>
      <c r="AG40" s="5"/>
      <c r="AH40" s="5">
        <f t="shared" ref="AH40" si="426">AG40/20</f>
        <v>0</v>
      </c>
      <c r="AI40" s="5"/>
      <c r="AJ40" s="5">
        <f t="shared" ref="AJ40:AL40" si="427">AI40/20</f>
        <v>0</v>
      </c>
      <c r="AK40" s="5"/>
      <c r="AL40" s="5">
        <f t="shared" si="427"/>
        <v>0</v>
      </c>
      <c r="AM40" s="5"/>
      <c r="AN40" s="5">
        <f t="shared" ref="AN40:AP40" si="428">AM40/20</f>
        <v>0</v>
      </c>
      <c r="AO40" s="5"/>
      <c r="AP40" s="5">
        <f t="shared" si="428"/>
        <v>0</v>
      </c>
    </row>
    <row r="41" spans="1:42" ht="21">
      <c r="A41" s="20">
        <v>21</v>
      </c>
      <c r="B41" s="7" t="s">
        <v>193</v>
      </c>
      <c r="C41" s="5">
        <v>90</v>
      </c>
      <c r="D41" s="5">
        <f t="shared" si="184"/>
        <v>4.5</v>
      </c>
      <c r="E41" s="5"/>
      <c r="F41" s="5">
        <f t="shared" si="184"/>
        <v>0</v>
      </c>
      <c r="G41" s="5">
        <v>38</v>
      </c>
      <c r="H41" s="5">
        <f t="shared" ref="H41" si="429">G41/20</f>
        <v>1.9</v>
      </c>
      <c r="I41" s="5">
        <v>18</v>
      </c>
      <c r="J41" s="5">
        <f t="shared" ref="J41" si="430">I41/20</f>
        <v>0.9</v>
      </c>
      <c r="K41" s="5"/>
      <c r="L41" s="5">
        <f t="shared" ref="L41" si="431">K41/20</f>
        <v>0</v>
      </c>
      <c r="M41" s="5"/>
      <c r="N41" s="5">
        <f t="shared" ref="N41" si="432">M41/20</f>
        <v>0</v>
      </c>
      <c r="O41" s="5">
        <v>18</v>
      </c>
      <c r="P41" s="5">
        <f t="shared" ref="P41" si="433">O41/20</f>
        <v>0.9</v>
      </c>
      <c r="Q41" s="5"/>
      <c r="R41" s="5">
        <f t="shared" ref="R41" si="434">Q41/20</f>
        <v>0</v>
      </c>
      <c r="S41" s="5">
        <v>36</v>
      </c>
      <c r="T41" s="5">
        <f t="shared" ref="T41" si="435">S41/20</f>
        <v>1.8</v>
      </c>
      <c r="U41" s="5">
        <v>18</v>
      </c>
      <c r="V41" s="5">
        <f t="shared" ref="V41" si="436">U41/20</f>
        <v>0.9</v>
      </c>
      <c r="W41" s="5">
        <v>72</v>
      </c>
      <c r="X41" s="5">
        <f t="shared" si="193"/>
        <v>4</v>
      </c>
      <c r="Y41" s="5">
        <v>108</v>
      </c>
      <c r="Z41" s="5">
        <f t="shared" ref="Z41" si="437">Y41/20</f>
        <v>5.4</v>
      </c>
      <c r="AA41" s="5"/>
      <c r="AB41" s="5">
        <f t="shared" ref="AB41" si="438">AA41/20</f>
        <v>0</v>
      </c>
      <c r="AC41" s="5"/>
      <c r="AD41" s="5">
        <f t="shared" ref="AD41" si="439">AC41/20</f>
        <v>0</v>
      </c>
      <c r="AE41" s="5">
        <v>18</v>
      </c>
      <c r="AF41" s="5">
        <f t="shared" ref="AF41" si="440">AE41/20</f>
        <v>0.9</v>
      </c>
      <c r="AG41" s="5"/>
      <c r="AH41" s="5">
        <f t="shared" ref="AH41" si="441">AG41/20</f>
        <v>0</v>
      </c>
      <c r="AI41" s="5"/>
      <c r="AJ41" s="5">
        <f t="shared" ref="AJ41:AL41" si="442">AI41/20</f>
        <v>0</v>
      </c>
      <c r="AK41" s="5"/>
      <c r="AL41" s="5">
        <f t="shared" si="442"/>
        <v>0</v>
      </c>
      <c r="AM41" s="5">
        <v>40</v>
      </c>
      <c r="AN41" s="5">
        <f t="shared" ref="AN41:AP41" si="443">AM41/20</f>
        <v>2</v>
      </c>
      <c r="AO41" s="5">
        <v>72</v>
      </c>
      <c r="AP41" s="5">
        <f t="shared" si="443"/>
        <v>3.6</v>
      </c>
    </row>
    <row r="42" spans="1:42" ht="21">
      <c r="A42" s="20">
        <v>22</v>
      </c>
      <c r="B42" s="7" t="s">
        <v>205</v>
      </c>
      <c r="C42" s="5">
        <v>33</v>
      </c>
      <c r="D42" s="5">
        <f t="shared" si="184"/>
        <v>1.65</v>
      </c>
      <c r="E42" s="5"/>
      <c r="F42" s="5">
        <f t="shared" si="184"/>
        <v>0</v>
      </c>
      <c r="G42" s="5"/>
      <c r="H42" s="5">
        <f t="shared" ref="H42" si="444">G42/20</f>
        <v>0</v>
      </c>
      <c r="I42" s="5">
        <v>7</v>
      </c>
      <c r="J42" s="5">
        <f t="shared" ref="J42" si="445">I42/20</f>
        <v>0.35</v>
      </c>
      <c r="K42" s="5"/>
      <c r="L42" s="5">
        <f t="shared" ref="L42" si="446">K42/20</f>
        <v>0</v>
      </c>
      <c r="M42" s="5">
        <v>5</v>
      </c>
      <c r="N42" s="5">
        <f t="shared" ref="N42" si="447">M42/20</f>
        <v>0.25</v>
      </c>
      <c r="O42" s="5"/>
      <c r="P42" s="5">
        <f t="shared" ref="P42" si="448">O42/20</f>
        <v>0</v>
      </c>
      <c r="Q42" s="5"/>
      <c r="R42" s="5">
        <f t="shared" ref="R42" si="449">Q42/20</f>
        <v>0</v>
      </c>
      <c r="S42" s="5">
        <v>18</v>
      </c>
      <c r="T42" s="5">
        <f t="shared" ref="T42" si="450">S42/20</f>
        <v>0.9</v>
      </c>
      <c r="U42" s="5"/>
      <c r="V42" s="5">
        <f t="shared" ref="V42" si="451">U42/20</f>
        <v>0</v>
      </c>
      <c r="W42" s="5"/>
      <c r="X42" s="5">
        <f t="shared" si="193"/>
        <v>0</v>
      </c>
      <c r="Y42" s="5">
        <v>25</v>
      </c>
      <c r="Z42" s="5">
        <f t="shared" ref="Z42" si="452">Y42/20</f>
        <v>1.25</v>
      </c>
      <c r="AA42" s="5"/>
      <c r="AB42" s="5">
        <f t="shared" ref="AB42" si="453">AA42/20</f>
        <v>0</v>
      </c>
      <c r="AC42" s="5"/>
      <c r="AD42" s="5">
        <f t="shared" ref="AD42" si="454">AC42/20</f>
        <v>0</v>
      </c>
      <c r="AE42" s="5"/>
      <c r="AF42" s="5">
        <f t="shared" ref="AF42" si="455">AE42/20</f>
        <v>0</v>
      </c>
      <c r="AG42" s="5"/>
      <c r="AH42" s="5">
        <f t="shared" ref="AH42" si="456">AG42/20</f>
        <v>0</v>
      </c>
      <c r="AI42" s="5"/>
      <c r="AJ42" s="5">
        <f t="shared" ref="AJ42:AL42" si="457">AI42/20</f>
        <v>0</v>
      </c>
      <c r="AK42" s="5"/>
      <c r="AL42" s="5">
        <f t="shared" si="457"/>
        <v>0</v>
      </c>
      <c r="AM42" s="5"/>
      <c r="AN42" s="5">
        <f t="shared" ref="AN42:AP42" si="458">AM42/20</f>
        <v>0</v>
      </c>
      <c r="AO42" s="5"/>
      <c r="AP42" s="5">
        <f t="shared" si="458"/>
        <v>0</v>
      </c>
    </row>
    <row r="43" spans="1:42" ht="21">
      <c r="A43" s="20">
        <v>23</v>
      </c>
      <c r="B43" s="7" t="s">
        <v>281</v>
      </c>
      <c r="C43" s="5">
        <v>108</v>
      </c>
      <c r="D43" s="5">
        <f t="shared" si="184"/>
        <v>5.4</v>
      </c>
      <c r="E43" s="5"/>
      <c r="F43" s="5">
        <f t="shared" si="184"/>
        <v>0</v>
      </c>
      <c r="G43" s="5">
        <v>72</v>
      </c>
      <c r="H43" s="5">
        <f t="shared" ref="H43" si="459">G43/20</f>
        <v>3.6</v>
      </c>
      <c r="I43" s="5"/>
      <c r="J43" s="5">
        <f t="shared" ref="J43" si="460">I43/20</f>
        <v>0</v>
      </c>
      <c r="K43" s="5"/>
      <c r="L43" s="5">
        <f t="shared" ref="L43" si="461">K43/20</f>
        <v>0</v>
      </c>
      <c r="M43" s="5"/>
      <c r="N43" s="5">
        <f t="shared" ref="N43" si="462">M43/20</f>
        <v>0</v>
      </c>
      <c r="O43" s="5">
        <v>18</v>
      </c>
      <c r="P43" s="5">
        <f t="shared" ref="P43" si="463">O43/20</f>
        <v>0.9</v>
      </c>
      <c r="Q43" s="5"/>
      <c r="R43" s="5">
        <f t="shared" ref="R43" si="464">Q43/20</f>
        <v>0</v>
      </c>
      <c r="S43" s="5">
        <v>54</v>
      </c>
      <c r="T43" s="5">
        <f t="shared" ref="T43" si="465">S43/20</f>
        <v>2.7</v>
      </c>
      <c r="U43" s="5"/>
      <c r="V43" s="5">
        <f t="shared" ref="V43" si="466">U43/20</f>
        <v>0</v>
      </c>
      <c r="W43" s="5">
        <v>36</v>
      </c>
      <c r="X43" s="5">
        <f t="shared" si="193"/>
        <v>2</v>
      </c>
      <c r="Y43" s="5">
        <v>72</v>
      </c>
      <c r="Z43" s="5">
        <f t="shared" ref="Z43" si="467">Y43/20</f>
        <v>3.6</v>
      </c>
      <c r="AA43" s="5">
        <v>18</v>
      </c>
      <c r="AB43" s="5">
        <f t="shared" ref="AB43" si="468">AA43/20</f>
        <v>0.9</v>
      </c>
      <c r="AC43" s="5"/>
      <c r="AD43" s="5">
        <f t="shared" ref="AD43" si="469">AC43/20</f>
        <v>0</v>
      </c>
      <c r="AE43" s="5"/>
      <c r="AF43" s="5">
        <f t="shared" ref="AF43" si="470">AE43/20</f>
        <v>0</v>
      </c>
      <c r="AG43" s="5"/>
      <c r="AH43" s="5">
        <f t="shared" ref="AH43" si="471">AG43/20</f>
        <v>0</v>
      </c>
      <c r="AI43" s="5"/>
      <c r="AJ43" s="5">
        <f t="shared" ref="AJ43:AL43" si="472">AI43/20</f>
        <v>0</v>
      </c>
      <c r="AK43" s="5"/>
      <c r="AL43" s="5">
        <f t="shared" si="472"/>
        <v>0</v>
      </c>
      <c r="AM43" s="5"/>
      <c r="AN43" s="5">
        <f t="shared" ref="AN43:AP43" si="473">AM43/20</f>
        <v>0</v>
      </c>
      <c r="AO43" s="5"/>
      <c r="AP43" s="5">
        <f t="shared" si="473"/>
        <v>0</v>
      </c>
    </row>
    <row r="44" spans="1:42" ht="21">
      <c r="A44" s="20">
        <v>24</v>
      </c>
      <c r="B44" s="7" t="s">
        <v>236</v>
      </c>
      <c r="C44" s="5">
        <v>72</v>
      </c>
      <c r="D44" s="5">
        <f t="shared" si="184"/>
        <v>3.6</v>
      </c>
      <c r="E44" s="5"/>
      <c r="F44" s="5">
        <f t="shared" si="184"/>
        <v>0</v>
      </c>
      <c r="G44" s="5">
        <v>72</v>
      </c>
      <c r="H44" s="5">
        <f t="shared" ref="H44" si="474">G44/20</f>
        <v>3.6</v>
      </c>
      <c r="I44" s="5"/>
      <c r="J44" s="5">
        <f t="shared" ref="J44" si="475">I44/20</f>
        <v>0</v>
      </c>
      <c r="K44" s="5"/>
      <c r="L44" s="5">
        <f t="shared" ref="L44" si="476">K44/20</f>
        <v>0</v>
      </c>
      <c r="M44" s="5">
        <v>18</v>
      </c>
      <c r="N44" s="5">
        <f t="shared" ref="N44" si="477">M44/20</f>
        <v>0.9</v>
      </c>
      <c r="O44" s="5">
        <v>36</v>
      </c>
      <c r="P44" s="5">
        <f t="shared" ref="P44" si="478">O44/20</f>
        <v>1.8</v>
      </c>
      <c r="Q44" s="5"/>
      <c r="R44" s="5">
        <f t="shared" ref="R44" si="479">Q44/20</f>
        <v>0</v>
      </c>
      <c r="S44" s="5">
        <v>54</v>
      </c>
      <c r="T44" s="5">
        <f t="shared" ref="T44" si="480">S44/20</f>
        <v>2.7</v>
      </c>
      <c r="U44" s="5">
        <v>18</v>
      </c>
      <c r="V44" s="5">
        <f t="shared" ref="V44" si="481">U44/20</f>
        <v>0.9</v>
      </c>
      <c r="W44" s="5"/>
      <c r="X44" s="5">
        <f t="shared" si="193"/>
        <v>0</v>
      </c>
      <c r="Y44" s="5">
        <v>90</v>
      </c>
      <c r="Z44" s="5">
        <f t="shared" ref="Z44" si="482">Y44/20</f>
        <v>4.5</v>
      </c>
      <c r="AA44" s="5">
        <v>18</v>
      </c>
      <c r="AB44" s="5">
        <f t="shared" ref="AB44" si="483">AA44/20</f>
        <v>0.9</v>
      </c>
      <c r="AC44" s="5">
        <v>18</v>
      </c>
      <c r="AD44" s="5">
        <f t="shared" ref="AD44" si="484">AC44/20</f>
        <v>0.9</v>
      </c>
      <c r="AE44" s="5">
        <v>18</v>
      </c>
      <c r="AF44" s="5">
        <f t="shared" ref="AF44" si="485">AE44/20</f>
        <v>0.9</v>
      </c>
      <c r="AG44" s="5"/>
      <c r="AH44" s="5">
        <f t="shared" ref="AH44" si="486">AG44/20</f>
        <v>0</v>
      </c>
      <c r="AI44" s="5"/>
      <c r="AJ44" s="5">
        <f t="shared" ref="AJ44:AL44" si="487">AI44/20</f>
        <v>0</v>
      </c>
      <c r="AK44" s="5"/>
      <c r="AL44" s="5">
        <f t="shared" si="487"/>
        <v>0</v>
      </c>
      <c r="AM44" s="5"/>
      <c r="AN44" s="5">
        <f t="shared" ref="AN44:AP44" si="488">AM44/20</f>
        <v>0</v>
      </c>
      <c r="AO44" s="5"/>
      <c r="AP44" s="5">
        <f t="shared" si="488"/>
        <v>0</v>
      </c>
    </row>
    <row r="45" spans="1:42" ht="21">
      <c r="A45" s="20">
        <v>25</v>
      </c>
      <c r="B45" s="7" t="s">
        <v>61</v>
      </c>
      <c r="C45" s="5">
        <v>46</v>
      </c>
      <c r="D45" s="5">
        <f t="shared" si="184"/>
        <v>2.2999999999999998</v>
      </c>
      <c r="E45" s="5">
        <v>32</v>
      </c>
      <c r="F45" s="5">
        <f t="shared" si="184"/>
        <v>1.6</v>
      </c>
      <c r="G45" s="5">
        <v>61</v>
      </c>
      <c r="H45" s="5">
        <f t="shared" ref="H45" si="489">G45/20</f>
        <v>3.05</v>
      </c>
      <c r="I45" s="5">
        <v>18</v>
      </c>
      <c r="J45" s="5">
        <f t="shared" ref="J45" si="490">I45/20</f>
        <v>0.9</v>
      </c>
      <c r="K45" s="5">
        <v>10</v>
      </c>
      <c r="L45" s="5">
        <f t="shared" ref="L45" si="491">K45/20</f>
        <v>0.5</v>
      </c>
      <c r="M45" s="5">
        <v>16</v>
      </c>
      <c r="N45" s="5">
        <f t="shared" ref="N45" si="492">M45/20</f>
        <v>0.8</v>
      </c>
      <c r="O45" s="5">
        <v>26</v>
      </c>
      <c r="P45" s="5">
        <f t="shared" ref="P45" si="493">O45/20</f>
        <v>1.3</v>
      </c>
      <c r="Q45" s="5">
        <v>12</v>
      </c>
      <c r="R45" s="5">
        <f t="shared" ref="R45" si="494">Q45/20</f>
        <v>0.6</v>
      </c>
      <c r="S45" s="5">
        <v>60</v>
      </c>
      <c r="T45" s="5">
        <f t="shared" ref="T45" si="495">S45/20</f>
        <v>3</v>
      </c>
      <c r="U45" s="5">
        <v>15</v>
      </c>
      <c r="V45" s="5">
        <f t="shared" ref="V45" si="496">U45/20</f>
        <v>0.75</v>
      </c>
      <c r="W45" s="5">
        <v>138</v>
      </c>
      <c r="X45" s="5">
        <f t="shared" si="193"/>
        <v>7.666666666666667</v>
      </c>
      <c r="Y45" s="5">
        <v>56</v>
      </c>
      <c r="Z45" s="5">
        <f t="shared" ref="Z45" si="497">Y45/20</f>
        <v>2.8</v>
      </c>
      <c r="AA45" s="5">
        <v>12</v>
      </c>
      <c r="AB45" s="5">
        <f t="shared" ref="AB45" si="498">AA45/20</f>
        <v>0.6</v>
      </c>
      <c r="AC45" s="5">
        <v>18</v>
      </c>
      <c r="AD45" s="5">
        <f t="shared" ref="AD45" si="499">AC45/20</f>
        <v>0.9</v>
      </c>
      <c r="AE45" s="5">
        <v>8</v>
      </c>
      <c r="AF45" s="5">
        <f t="shared" ref="AF45" si="500">AE45/20</f>
        <v>0.4</v>
      </c>
      <c r="AG45" s="5">
        <v>7</v>
      </c>
      <c r="AH45" s="5">
        <f t="shared" ref="AH45" si="501">AG45/20</f>
        <v>0.35</v>
      </c>
      <c r="AI45" s="5">
        <v>6</v>
      </c>
      <c r="AJ45" s="5">
        <f t="shared" ref="AJ45:AL45" si="502">AI45/20</f>
        <v>0.3</v>
      </c>
      <c r="AK45" s="5"/>
      <c r="AL45" s="5">
        <f t="shared" si="502"/>
        <v>0</v>
      </c>
      <c r="AM45" s="5"/>
      <c r="AN45" s="5">
        <f t="shared" ref="AN45:AP45" si="503">AM45/20</f>
        <v>0</v>
      </c>
      <c r="AO45" s="5"/>
      <c r="AP45" s="5">
        <f t="shared" si="503"/>
        <v>0</v>
      </c>
    </row>
  </sheetData>
  <mergeCells count="20">
    <mergeCell ref="M1:N1"/>
    <mergeCell ref="O1:P1"/>
    <mergeCell ref="S1:T1"/>
    <mergeCell ref="U1:V1"/>
    <mergeCell ref="W1:X1"/>
    <mergeCell ref="Q1:R1"/>
    <mergeCell ref="AM1:AN1"/>
    <mergeCell ref="AO1:AP1"/>
    <mergeCell ref="AA1:AB1"/>
    <mergeCell ref="AC1:AD1"/>
    <mergeCell ref="AE1:AF1"/>
    <mergeCell ref="AG1:AH1"/>
    <mergeCell ref="AI1:AJ1"/>
    <mergeCell ref="AK1:AL1"/>
    <mergeCell ref="Y1:Z1"/>
    <mergeCell ref="C1:D1"/>
    <mergeCell ref="E1:F1"/>
    <mergeCell ref="G1:H1"/>
    <mergeCell ref="I1:J1"/>
    <mergeCell ref="K1:L1"/>
  </mergeCells>
  <pageMargins left="0.7" right="0.7" top="0.75" bottom="0.75" header="0.3" footer="0.3"/>
  <pageSetup paperSize="9" scale="2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63"/>
  <sheetViews>
    <sheetView topLeftCell="D34" zoomScale="85" zoomScaleNormal="85" workbookViewId="0">
      <selection activeCell="D53" sqref="A53:XFD53"/>
    </sheetView>
  </sheetViews>
  <sheetFormatPr defaultRowHeight="15"/>
  <cols>
    <col min="2" max="2" width="20.42578125" customWidth="1"/>
    <col min="3" max="3" width="27.42578125" customWidth="1"/>
    <col min="4" max="4" width="29" customWidth="1"/>
  </cols>
  <sheetData>
    <row r="1" spans="1:38" s="1" customForma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</row>
    <row r="2" spans="1:38">
      <c r="A2" t="s">
        <v>38</v>
      </c>
      <c r="B2" t="s">
        <v>39</v>
      </c>
      <c r="C2" t="s">
        <v>39</v>
      </c>
      <c r="D2" t="s">
        <v>40</v>
      </c>
      <c r="E2" t="s">
        <v>41</v>
      </c>
      <c r="F2" t="s">
        <v>41</v>
      </c>
    </row>
    <row r="3" spans="1:38">
      <c r="A3" t="s">
        <v>42</v>
      </c>
      <c r="B3" t="s">
        <v>43</v>
      </c>
      <c r="C3" t="s">
        <v>43</v>
      </c>
      <c r="D3" t="s">
        <v>44</v>
      </c>
      <c r="E3" t="s">
        <v>41</v>
      </c>
      <c r="F3" t="s">
        <v>45</v>
      </c>
    </row>
    <row r="4" spans="1:38">
      <c r="A4" t="s">
        <v>46</v>
      </c>
      <c r="B4" t="s">
        <v>47</v>
      </c>
      <c r="C4" t="s">
        <v>47</v>
      </c>
      <c r="D4" t="s">
        <v>48</v>
      </c>
      <c r="E4" s="9" t="s">
        <v>49</v>
      </c>
      <c r="F4" t="s">
        <v>50</v>
      </c>
      <c r="G4" s="9" t="s">
        <v>51</v>
      </c>
      <c r="H4" t="s">
        <v>52</v>
      </c>
      <c r="I4" s="9" t="s">
        <v>49</v>
      </c>
      <c r="J4" t="s">
        <v>53</v>
      </c>
    </row>
    <row r="5" spans="1:38">
      <c r="A5" t="s">
        <v>54</v>
      </c>
      <c r="B5" t="s">
        <v>55</v>
      </c>
      <c r="C5" t="s">
        <v>55</v>
      </c>
      <c r="D5" t="s">
        <v>56</v>
      </c>
      <c r="E5" s="9" t="s">
        <v>57</v>
      </c>
      <c r="F5" t="s">
        <v>58</v>
      </c>
    </row>
    <row r="6" spans="1:38" s="9" customFormat="1">
      <c r="A6" s="9" t="s">
        <v>59</v>
      </c>
      <c r="B6" s="9" t="s">
        <v>60</v>
      </c>
      <c r="C6" s="9" t="s">
        <v>60</v>
      </c>
      <c r="D6" s="9" t="s">
        <v>61</v>
      </c>
      <c r="E6" s="9" t="s">
        <v>62</v>
      </c>
      <c r="F6" s="9" t="s">
        <v>63</v>
      </c>
      <c r="G6" s="9" t="s">
        <v>64</v>
      </c>
      <c r="H6" s="9" t="s">
        <v>65</v>
      </c>
      <c r="I6" s="9" t="s">
        <v>66</v>
      </c>
      <c r="J6" s="9" t="s">
        <v>67</v>
      </c>
      <c r="K6" s="9" t="s">
        <v>68</v>
      </c>
      <c r="L6" s="9" t="s">
        <v>69</v>
      </c>
      <c r="M6" s="9" t="s">
        <v>70</v>
      </c>
      <c r="N6" s="9" t="s">
        <v>71</v>
      </c>
      <c r="O6" s="9" t="s">
        <v>72</v>
      </c>
      <c r="P6" s="9" t="s">
        <v>73</v>
      </c>
      <c r="Q6" s="9" t="s">
        <v>70</v>
      </c>
      <c r="R6" s="9" t="s">
        <v>74</v>
      </c>
      <c r="S6" s="9" t="s">
        <v>49</v>
      </c>
      <c r="T6" s="9" t="s">
        <v>75</v>
      </c>
      <c r="U6" s="9" t="s">
        <v>49</v>
      </c>
      <c r="V6" s="9" t="s">
        <v>76</v>
      </c>
      <c r="W6" s="9" t="s">
        <v>77</v>
      </c>
      <c r="X6" s="9" t="s">
        <v>78</v>
      </c>
      <c r="Y6" s="9" t="s">
        <v>79</v>
      </c>
      <c r="Z6" s="9" t="s">
        <v>80</v>
      </c>
      <c r="AA6" s="9" t="s">
        <v>81</v>
      </c>
      <c r="AB6" s="9" t="s">
        <v>82</v>
      </c>
      <c r="AC6" s="9" t="s">
        <v>83</v>
      </c>
      <c r="AD6" s="9" t="s">
        <v>84</v>
      </c>
      <c r="AE6" s="9" t="s">
        <v>85</v>
      </c>
      <c r="AF6" s="9" t="s">
        <v>86</v>
      </c>
      <c r="AG6" s="9" t="s">
        <v>87</v>
      </c>
      <c r="AH6" s="9" t="s">
        <v>88</v>
      </c>
      <c r="AI6" s="9" t="s">
        <v>89</v>
      </c>
      <c r="AJ6" s="9" t="s">
        <v>90</v>
      </c>
      <c r="AK6" s="9" t="s">
        <v>91</v>
      </c>
      <c r="AL6" s="9" t="s">
        <v>92</v>
      </c>
    </row>
    <row r="7" spans="1:38">
      <c r="A7" t="s">
        <v>93</v>
      </c>
      <c r="B7" t="s">
        <v>94</v>
      </c>
      <c r="C7" t="s">
        <v>94</v>
      </c>
      <c r="D7" t="s">
        <v>95</v>
      </c>
      <c r="E7" s="2" t="s">
        <v>96</v>
      </c>
      <c r="F7" s="2" t="s">
        <v>97</v>
      </c>
      <c r="G7" s="2" t="s">
        <v>49</v>
      </c>
      <c r="H7" s="2" t="s">
        <v>98</v>
      </c>
      <c r="I7" s="2" t="s">
        <v>49</v>
      </c>
      <c r="J7" s="2" t="s">
        <v>67</v>
      </c>
      <c r="K7" s="2" t="s">
        <v>49</v>
      </c>
      <c r="L7" s="2" t="s">
        <v>99</v>
      </c>
      <c r="M7" s="2" t="s">
        <v>100</v>
      </c>
      <c r="N7" s="2" t="s">
        <v>101</v>
      </c>
      <c r="O7" s="2" t="s">
        <v>102</v>
      </c>
      <c r="P7" s="2" t="s">
        <v>75</v>
      </c>
      <c r="Q7" s="2" t="s">
        <v>87</v>
      </c>
      <c r="R7" s="2" t="s">
        <v>103</v>
      </c>
    </row>
    <row r="8" spans="1:38" s="2" customFormat="1">
      <c r="A8" s="2" t="s">
        <v>104</v>
      </c>
      <c r="B8" s="2" t="s">
        <v>105</v>
      </c>
      <c r="C8" s="2" t="s">
        <v>105</v>
      </c>
      <c r="D8" s="2" t="s">
        <v>106</v>
      </c>
      <c r="E8" s="2" t="s">
        <v>49</v>
      </c>
      <c r="F8" s="2" t="s">
        <v>107</v>
      </c>
      <c r="G8" s="2" t="s">
        <v>108</v>
      </c>
      <c r="H8" s="2" t="s">
        <v>53</v>
      </c>
      <c r="J8" s="2" t="s">
        <v>52</v>
      </c>
      <c r="L8" s="2" t="s">
        <v>110</v>
      </c>
      <c r="N8" s="2" t="s">
        <v>112</v>
      </c>
      <c r="P8" s="2" t="s">
        <v>114</v>
      </c>
      <c r="R8" s="2" t="s">
        <v>116</v>
      </c>
      <c r="T8" s="2" t="s">
        <v>118</v>
      </c>
      <c r="V8" s="2" t="s">
        <v>120</v>
      </c>
      <c r="X8" s="2" t="s">
        <v>122</v>
      </c>
      <c r="Z8" s="2" t="s">
        <v>123</v>
      </c>
      <c r="AB8" s="2" t="s">
        <v>125</v>
      </c>
      <c r="AD8" s="2" t="s">
        <v>50</v>
      </c>
    </row>
    <row r="9" spans="1:38" s="2" customFormat="1">
      <c r="A9" s="2" t="s">
        <v>127</v>
      </c>
      <c r="B9" s="2" t="s">
        <v>128</v>
      </c>
      <c r="C9" s="2" t="s">
        <v>128</v>
      </c>
      <c r="D9" s="2" t="s">
        <v>129</v>
      </c>
      <c r="E9" s="2" t="s">
        <v>130</v>
      </c>
      <c r="F9" s="2" t="s">
        <v>131</v>
      </c>
      <c r="H9" s="2" t="s">
        <v>112</v>
      </c>
      <c r="J9" s="2" t="s">
        <v>131</v>
      </c>
      <c r="L9" s="2" t="s">
        <v>125</v>
      </c>
    </row>
    <row r="10" spans="1:38" s="2" customFormat="1">
      <c r="A10" s="2" t="s">
        <v>132</v>
      </c>
      <c r="B10" s="2" t="s">
        <v>133</v>
      </c>
      <c r="C10" s="2" t="s">
        <v>133</v>
      </c>
      <c r="D10" s="2" t="s">
        <v>134</v>
      </c>
      <c r="F10" s="2" t="s">
        <v>136</v>
      </c>
      <c r="H10" s="2" t="s">
        <v>137</v>
      </c>
      <c r="J10" s="2" t="s">
        <v>138</v>
      </c>
      <c r="L10" s="2" t="s">
        <v>97</v>
      </c>
      <c r="M10" s="2" t="s">
        <v>115</v>
      </c>
      <c r="N10" s="2" t="s">
        <v>97</v>
      </c>
      <c r="O10" s="2" t="s">
        <v>139</v>
      </c>
      <c r="P10" s="2" t="s">
        <v>140</v>
      </c>
      <c r="Q10" s="2" t="s">
        <v>57</v>
      </c>
      <c r="R10" s="2" t="s">
        <v>97</v>
      </c>
      <c r="S10" s="2" t="s">
        <v>130</v>
      </c>
      <c r="T10" s="2" t="s">
        <v>67</v>
      </c>
    </row>
    <row r="11" spans="1:38" s="2" customFormat="1">
      <c r="A11" s="2" t="s">
        <v>141</v>
      </c>
      <c r="B11" s="2" t="s">
        <v>142</v>
      </c>
      <c r="C11" s="2" t="s">
        <v>142</v>
      </c>
      <c r="D11" s="2" t="s">
        <v>143</v>
      </c>
      <c r="E11" s="2" t="s">
        <v>144</v>
      </c>
      <c r="F11" s="2" t="s">
        <v>145</v>
      </c>
    </row>
    <row r="12" spans="1:38">
      <c r="A12" t="s">
        <v>146</v>
      </c>
      <c r="B12" t="s">
        <v>147</v>
      </c>
      <c r="C12" t="s">
        <v>147</v>
      </c>
      <c r="D12" t="s">
        <v>148</v>
      </c>
      <c r="E12" s="9" t="s">
        <v>149</v>
      </c>
      <c r="F12" s="9" t="s">
        <v>150</v>
      </c>
      <c r="G12" s="2" t="s">
        <v>151</v>
      </c>
      <c r="H12" s="2" t="s">
        <v>136</v>
      </c>
      <c r="I12" s="2" t="s">
        <v>57</v>
      </c>
      <c r="J12" s="2" t="s">
        <v>69</v>
      </c>
      <c r="K12" s="2" t="s">
        <v>152</v>
      </c>
      <c r="L12" s="2" t="s">
        <v>67</v>
      </c>
      <c r="M12" s="2" t="s">
        <v>70</v>
      </c>
      <c r="N12" s="2" t="s">
        <v>138</v>
      </c>
      <c r="O12" s="2" t="s">
        <v>153</v>
      </c>
      <c r="P12" s="2" t="s">
        <v>82</v>
      </c>
      <c r="Q12" s="2" t="s">
        <v>89</v>
      </c>
      <c r="R12" s="2" t="s">
        <v>90</v>
      </c>
    </row>
    <row r="13" spans="1:38" s="2" customFormat="1">
      <c r="A13" s="2" t="s">
        <v>154</v>
      </c>
      <c r="B13" s="2" t="s">
        <v>155</v>
      </c>
      <c r="C13" s="2" t="s">
        <v>155</v>
      </c>
      <c r="D13" s="2" t="s">
        <v>156</v>
      </c>
      <c r="E13" s="2" t="s">
        <v>49</v>
      </c>
      <c r="F13" s="2" t="s">
        <v>67</v>
      </c>
      <c r="G13" s="2" t="s">
        <v>49</v>
      </c>
      <c r="H13" s="2" t="s">
        <v>63</v>
      </c>
      <c r="I13" s="9" t="s">
        <v>49</v>
      </c>
      <c r="J13" s="9" t="s">
        <v>157</v>
      </c>
      <c r="K13" s="9" t="s">
        <v>49</v>
      </c>
      <c r="L13" s="9" t="s">
        <v>158</v>
      </c>
      <c r="M13" s="2" t="s">
        <v>49</v>
      </c>
      <c r="N13" s="2" t="s">
        <v>73</v>
      </c>
      <c r="O13" s="2" t="s">
        <v>49</v>
      </c>
      <c r="P13" s="2" t="s">
        <v>75</v>
      </c>
    </row>
    <row r="14" spans="1:38" s="9" customFormat="1">
      <c r="A14" s="9" t="s">
        <v>159</v>
      </c>
      <c r="B14" s="9" t="s">
        <v>160</v>
      </c>
      <c r="C14" s="9" t="s">
        <v>160</v>
      </c>
      <c r="D14" s="9" t="s">
        <v>161</v>
      </c>
      <c r="E14" s="9" t="s">
        <v>162</v>
      </c>
      <c r="F14" s="9" t="s">
        <v>163</v>
      </c>
    </row>
    <row r="15" spans="1:38" s="2" customFormat="1">
      <c r="A15" s="2" t="s">
        <v>164</v>
      </c>
      <c r="B15" s="2" t="s">
        <v>165</v>
      </c>
      <c r="C15" s="2" t="s">
        <v>165</v>
      </c>
      <c r="D15" s="2" t="s">
        <v>166</v>
      </c>
      <c r="E15" s="2" t="s">
        <v>144</v>
      </c>
      <c r="F15" s="2" t="s">
        <v>97</v>
      </c>
      <c r="G15" s="2" t="s">
        <v>167</v>
      </c>
      <c r="H15" s="2" t="s">
        <v>136</v>
      </c>
      <c r="I15" s="2" t="s">
        <v>168</v>
      </c>
      <c r="J15" s="2" t="s">
        <v>67</v>
      </c>
      <c r="K15" s="2" t="s">
        <v>70</v>
      </c>
      <c r="L15" s="2" t="s">
        <v>69</v>
      </c>
      <c r="M15" s="2" t="s">
        <v>169</v>
      </c>
      <c r="N15" s="2" t="s">
        <v>73</v>
      </c>
      <c r="O15" s="2" t="s">
        <v>153</v>
      </c>
      <c r="P15" s="2" t="s">
        <v>90</v>
      </c>
      <c r="Q15" s="2" t="s">
        <v>170</v>
      </c>
      <c r="R15" s="2" t="s">
        <v>171</v>
      </c>
      <c r="S15" s="2" t="s">
        <v>70</v>
      </c>
      <c r="T15" s="2" t="s">
        <v>84</v>
      </c>
    </row>
    <row r="16" spans="1:38" s="2" customFormat="1">
      <c r="A16" s="2" t="s">
        <v>172</v>
      </c>
      <c r="B16" s="2" t="s">
        <v>173</v>
      </c>
      <c r="C16" s="2" t="s">
        <v>173</v>
      </c>
      <c r="D16" s="2" t="s">
        <v>174</v>
      </c>
      <c r="E16" s="2" t="s">
        <v>49</v>
      </c>
      <c r="F16" s="2" t="s">
        <v>131</v>
      </c>
      <c r="G16" s="2" t="s">
        <v>49</v>
      </c>
      <c r="H16" s="2" t="s">
        <v>120</v>
      </c>
      <c r="I16" s="2" t="s">
        <v>49</v>
      </c>
      <c r="J16" s="2" t="s">
        <v>53</v>
      </c>
      <c r="K16" s="2" t="s">
        <v>70</v>
      </c>
      <c r="L16" s="2" t="s">
        <v>122</v>
      </c>
      <c r="M16" s="2" t="s">
        <v>175</v>
      </c>
      <c r="N16" s="2" t="s">
        <v>176</v>
      </c>
      <c r="O16" s="2" t="s">
        <v>49</v>
      </c>
      <c r="P16" s="2" t="s">
        <v>118</v>
      </c>
      <c r="Q16" s="2" t="s">
        <v>49</v>
      </c>
      <c r="R16" s="2" t="s">
        <v>110</v>
      </c>
    </row>
    <row r="17" spans="1:28" s="2" customFormat="1">
      <c r="A17" s="2" t="s">
        <v>177</v>
      </c>
      <c r="B17" s="2" t="s">
        <v>178</v>
      </c>
      <c r="C17" s="2" t="s">
        <v>178</v>
      </c>
      <c r="D17" s="2" t="s">
        <v>174</v>
      </c>
      <c r="E17" s="2" t="s">
        <v>49</v>
      </c>
      <c r="F17" s="2" t="s">
        <v>131</v>
      </c>
      <c r="G17" s="2" t="s">
        <v>49</v>
      </c>
      <c r="H17" s="2" t="s">
        <v>120</v>
      </c>
      <c r="I17" s="2" t="s">
        <v>49</v>
      </c>
      <c r="J17" s="2" t="s">
        <v>53</v>
      </c>
      <c r="K17" s="2" t="s">
        <v>70</v>
      </c>
      <c r="L17" s="2" t="s">
        <v>122</v>
      </c>
      <c r="M17" s="2" t="s">
        <v>175</v>
      </c>
      <c r="N17" s="2" t="s">
        <v>176</v>
      </c>
      <c r="O17" s="2" t="s">
        <v>49</v>
      </c>
      <c r="P17" s="2" t="s">
        <v>118</v>
      </c>
      <c r="Q17" s="2" t="s">
        <v>49</v>
      </c>
      <c r="R17" s="2" t="s">
        <v>110</v>
      </c>
    </row>
    <row r="18" spans="1:28" s="2" customFormat="1">
      <c r="A18" s="2" t="s">
        <v>179</v>
      </c>
      <c r="B18" s="2" t="s">
        <v>180</v>
      </c>
      <c r="C18" s="2" t="s">
        <v>180</v>
      </c>
      <c r="D18" s="2" t="s">
        <v>181</v>
      </c>
      <c r="E18" s="2" t="s">
        <v>168</v>
      </c>
      <c r="F18" s="2" t="s">
        <v>120</v>
      </c>
      <c r="G18" s="2" t="s">
        <v>168</v>
      </c>
      <c r="H18" s="2" t="s">
        <v>53</v>
      </c>
    </row>
    <row r="19" spans="1:28" s="2" customFormat="1">
      <c r="A19" s="2" t="s">
        <v>182</v>
      </c>
      <c r="B19" s="2" t="s">
        <v>183</v>
      </c>
      <c r="C19" s="2" t="s">
        <v>183</v>
      </c>
      <c r="D19" s="2" t="s">
        <v>184</v>
      </c>
      <c r="E19" s="2" t="s">
        <v>64</v>
      </c>
      <c r="F19" s="2" t="s">
        <v>98</v>
      </c>
      <c r="G19" s="2" t="s">
        <v>185</v>
      </c>
      <c r="H19" s="2" t="s">
        <v>97</v>
      </c>
      <c r="I19" s="2" t="s">
        <v>186</v>
      </c>
      <c r="J19" s="2" t="s">
        <v>187</v>
      </c>
      <c r="K19" s="2" t="s">
        <v>188</v>
      </c>
      <c r="L19" s="2" t="s">
        <v>138</v>
      </c>
      <c r="M19" s="2" t="s">
        <v>70</v>
      </c>
      <c r="N19" s="2" t="s">
        <v>67</v>
      </c>
      <c r="O19" s="2" t="s">
        <v>169</v>
      </c>
      <c r="P19" s="2" t="s">
        <v>189</v>
      </c>
      <c r="Q19" s="2" t="s">
        <v>121</v>
      </c>
      <c r="R19" s="2" t="s">
        <v>190</v>
      </c>
      <c r="S19" s="2" t="s">
        <v>153</v>
      </c>
      <c r="T19" s="2" t="s">
        <v>90</v>
      </c>
    </row>
    <row r="20" spans="1:28" s="2" customFormat="1">
      <c r="A20" s="2" t="s">
        <v>191</v>
      </c>
      <c r="B20" s="2" t="s">
        <v>192</v>
      </c>
      <c r="C20" s="2" t="s">
        <v>192</v>
      </c>
      <c r="D20" s="2" t="s">
        <v>193</v>
      </c>
      <c r="E20" s="2" t="s">
        <v>194</v>
      </c>
      <c r="F20" s="2" t="s">
        <v>63</v>
      </c>
      <c r="G20" s="2" t="s">
        <v>195</v>
      </c>
      <c r="H20" s="2" t="s">
        <v>196</v>
      </c>
      <c r="I20" s="2" t="s">
        <v>144</v>
      </c>
      <c r="J20" s="2" t="s">
        <v>69</v>
      </c>
      <c r="K20" s="2" t="s">
        <v>49</v>
      </c>
      <c r="L20" s="2" t="s">
        <v>73</v>
      </c>
      <c r="M20" s="2" t="s">
        <v>49</v>
      </c>
      <c r="N20" s="2" t="s">
        <v>86</v>
      </c>
      <c r="O20" s="2" t="s">
        <v>144</v>
      </c>
      <c r="P20" s="2" t="s">
        <v>197</v>
      </c>
      <c r="Q20" s="2" t="s">
        <v>198</v>
      </c>
      <c r="R20" s="2" t="s">
        <v>199</v>
      </c>
      <c r="S20" s="2" t="s">
        <v>198</v>
      </c>
      <c r="T20" s="2" t="s">
        <v>200</v>
      </c>
      <c r="U20" s="2" t="s">
        <v>201</v>
      </c>
      <c r="V20" s="2" t="s">
        <v>202</v>
      </c>
      <c r="W20" s="2" t="s">
        <v>201</v>
      </c>
      <c r="X20" s="2" t="s">
        <v>58</v>
      </c>
      <c r="Y20" s="2" t="s">
        <v>49</v>
      </c>
      <c r="Z20" s="2" t="s">
        <v>82</v>
      </c>
      <c r="AA20" s="2" t="s">
        <v>49</v>
      </c>
      <c r="AB20" s="2" t="s">
        <v>76</v>
      </c>
    </row>
    <row r="21" spans="1:28" s="2" customFormat="1">
      <c r="A21" s="2" t="s">
        <v>203</v>
      </c>
      <c r="B21" s="2" t="s">
        <v>204</v>
      </c>
      <c r="C21" s="2" t="s">
        <v>204</v>
      </c>
      <c r="D21" s="2" t="s">
        <v>205</v>
      </c>
      <c r="E21" s="2" t="s">
        <v>206</v>
      </c>
      <c r="F21" s="2" t="s">
        <v>136</v>
      </c>
      <c r="G21" s="2" t="s">
        <v>170</v>
      </c>
      <c r="H21" s="2" t="s">
        <v>67</v>
      </c>
      <c r="I21" s="2" t="s">
        <v>207</v>
      </c>
      <c r="J21" s="2" t="s">
        <v>80</v>
      </c>
      <c r="K21" s="2" t="s">
        <v>83</v>
      </c>
      <c r="L21" s="2" t="s">
        <v>76</v>
      </c>
      <c r="M21" s="2" t="s">
        <v>49</v>
      </c>
      <c r="N21" s="2" t="s">
        <v>197</v>
      </c>
    </row>
    <row r="22" spans="1:28">
      <c r="A22" t="s">
        <v>208</v>
      </c>
      <c r="B22" t="s">
        <v>209</v>
      </c>
      <c r="C22" t="s">
        <v>209</v>
      </c>
      <c r="D22" t="s">
        <v>210</v>
      </c>
      <c r="E22" t="s">
        <v>41</v>
      </c>
      <c r="F22" t="s">
        <v>41</v>
      </c>
    </row>
    <row r="23" spans="1:28">
      <c r="A23" t="s">
        <v>211</v>
      </c>
      <c r="B23" t="s">
        <v>212</v>
      </c>
      <c r="C23" t="s">
        <v>212</v>
      </c>
      <c r="D23" t="s">
        <v>210</v>
      </c>
      <c r="E23" t="s">
        <v>41</v>
      </c>
      <c r="F23" t="s">
        <v>41</v>
      </c>
    </row>
    <row r="24" spans="1:28" s="2" customFormat="1">
      <c r="A24" s="2" t="s">
        <v>213</v>
      </c>
      <c r="B24" s="2" t="s">
        <v>214</v>
      </c>
      <c r="C24" s="2" t="s">
        <v>214</v>
      </c>
      <c r="D24" s="2" t="s">
        <v>215</v>
      </c>
      <c r="E24" s="2" t="s">
        <v>49</v>
      </c>
      <c r="F24" s="2" t="s">
        <v>120</v>
      </c>
      <c r="G24" s="2" t="s">
        <v>49</v>
      </c>
      <c r="H24" s="2" t="s">
        <v>98</v>
      </c>
      <c r="I24" s="2" t="s">
        <v>49</v>
      </c>
      <c r="J24" s="2" t="s">
        <v>131</v>
      </c>
      <c r="K24" s="2" t="s">
        <v>49</v>
      </c>
      <c r="L24" s="2" t="s">
        <v>216</v>
      </c>
    </row>
    <row r="25" spans="1:28" s="2" customFormat="1">
      <c r="A25" s="2" t="s">
        <v>217</v>
      </c>
      <c r="B25" s="2" t="s">
        <v>218</v>
      </c>
      <c r="C25" s="2" t="s">
        <v>218</v>
      </c>
      <c r="D25" s="2" t="s">
        <v>219</v>
      </c>
      <c r="E25" s="2" t="s">
        <v>49</v>
      </c>
      <c r="F25" s="2" t="s">
        <v>131</v>
      </c>
    </row>
    <row r="26" spans="1:28" s="2" customFormat="1">
      <c r="A26" s="2" t="s">
        <v>220</v>
      </c>
      <c r="B26" s="2" t="s">
        <v>221</v>
      </c>
      <c r="C26" s="2" t="s">
        <v>221</v>
      </c>
      <c r="D26" s="2" t="s">
        <v>222</v>
      </c>
      <c r="E26" s="2" t="s">
        <v>121</v>
      </c>
      <c r="F26" s="2" t="s">
        <v>76</v>
      </c>
      <c r="G26" s="2" t="s">
        <v>81</v>
      </c>
      <c r="H26" s="2" t="s">
        <v>71</v>
      </c>
    </row>
    <row r="27" spans="1:28" s="2" customFormat="1">
      <c r="A27" s="2" t="s">
        <v>223</v>
      </c>
      <c r="B27" s="2" t="s">
        <v>224</v>
      </c>
      <c r="C27" s="2" t="s">
        <v>224</v>
      </c>
      <c r="D27" s="2" t="s">
        <v>225</v>
      </c>
      <c r="E27" s="2" t="s">
        <v>226</v>
      </c>
      <c r="F27" s="2" t="s">
        <v>227</v>
      </c>
      <c r="G27" s="2" t="s">
        <v>228</v>
      </c>
      <c r="H27" s="2" t="s">
        <v>229</v>
      </c>
      <c r="I27" s="2" t="s">
        <v>230</v>
      </c>
      <c r="J27" s="2" t="s">
        <v>120</v>
      </c>
      <c r="K27" s="2" t="s">
        <v>49</v>
      </c>
      <c r="L27" s="2" t="s">
        <v>110</v>
      </c>
      <c r="M27" s="2" t="s">
        <v>102</v>
      </c>
      <c r="N27" s="2" t="s">
        <v>122</v>
      </c>
      <c r="O27" s="2" t="s">
        <v>130</v>
      </c>
      <c r="P27" s="2" t="s">
        <v>123</v>
      </c>
      <c r="Q27" s="2" t="s">
        <v>170</v>
      </c>
      <c r="R27" s="2" t="s">
        <v>107</v>
      </c>
      <c r="S27" s="2" t="s">
        <v>49</v>
      </c>
      <c r="T27" s="2" t="s">
        <v>112</v>
      </c>
      <c r="U27" s="2" t="s">
        <v>195</v>
      </c>
      <c r="V27" s="2" t="s">
        <v>50</v>
      </c>
    </row>
    <row r="28" spans="1:28">
      <c r="A28" t="s">
        <v>231</v>
      </c>
      <c r="B28" t="s">
        <v>232</v>
      </c>
      <c r="C28" t="s">
        <v>232</v>
      </c>
      <c r="D28" t="s">
        <v>233</v>
      </c>
      <c r="E28" t="s">
        <v>49</v>
      </c>
      <c r="F28" t="s">
        <v>99</v>
      </c>
      <c r="G28" t="s">
        <v>144</v>
      </c>
      <c r="H28" t="s">
        <v>97</v>
      </c>
      <c r="I28" t="s">
        <v>49</v>
      </c>
      <c r="J28" t="s">
        <v>136</v>
      </c>
      <c r="K28" t="s">
        <v>49</v>
      </c>
      <c r="L28" t="s">
        <v>67</v>
      </c>
      <c r="M28" t="s">
        <v>49</v>
      </c>
      <c r="N28" t="s">
        <v>197</v>
      </c>
    </row>
    <row r="29" spans="1:28">
      <c r="A29" t="s">
        <v>234</v>
      </c>
      <c r="B29" t="s">
        <v>235</v>
      </c>
      <c r="C29" t="s">
        <v>235</v>
      </c>
      <c r="D29" t="s">
        <v>236</v>
      </c>
    </row>
    <row r="30" spans="1:28">
      <c r="A30" t="s">
        <v>237</v>
      </c>
      <c r="B30" t="s">
        <v>238</v>
      </c>
      <c r="C30" t="s">
        <v>238</v>
      </c>
      <c r="D30" t="s">
        <v>236</v>
      </c>
    </row>
    <row r="31" spans="1:28" s="2" customFormat="1">
      <c r="A31" s="2" t="s">
        <v>312</v>
      </c>
      <c r="B31" s="2" t="s">
        <v>311</v>
      </c>
      <c r="C31" s="2" t="s">
        <v>311</v>
      </c>
      <c r="D31" s="2" t="s">
        <v>246</v>
      </c>
      <c r="E31" s="2" t="s">
        <v>310</v>
      </c>
      <c r="F31" s="2" t="s">
        <v>98</v>
      </c>
      <c r="G31" s="2" t="s">
        <v>309</v>
      </c>
      <c r="H31" s="2" t="s">
        <v>107</v>
      </c>
      <c r="I31" s="2" t="s">
        <v>307</v>
      </c>
      <c r="J31" s="2" t="s">
        <v>112</v>
      </c>
      <c r="K31" s="2" t="s">
        <v>309</v>
      </c>
      <c r="L31" s="2" t="s">
        <v>308</v>
      </c>
      <c r="M31" s="2" t="s">
        <v>307</v>
      </c>
      <c r="N31" s="2" t="s">
        <v>120</v>
      </c>
    </row>
    <row r="32" spans="1:28">
      <c r="A32" t="s">
        <v>306</v>
      </c>
      <c r="B32" t="s">
        <v>305</v>
      </c>
      <c r="C32" t="s">
        <v>305</v>
      </c>
      <c r="D32" t="s">
        <v>304</v>
      </c>
      <c r="E32" t="s">
        <v>41</v>
      </c>
      <c r="F32" t="s">
        <v>41</v>
      </c>
    </row>
    <row r="33" spans="1:24" s="2" customFormat="1">
      <c r="A33" s="2" t="s">
        <v>303</v>
      </c>
      <c r="B33" s="2" t="s">
        <v>302</v>
      </c>
      <c r="C33" s="2" t="s">
        <v>302</v>
      </c>
      <c r="D33" s="2" t="s">
        <v>270</v>
      </c>
      <c r="E33" s="2" t="s">
        <v>230</v>
      </c>
      <c r="F33" s="2" t="s">
        <v>97</v>
      </c>
    </row>
    <row r="34" spans="1:24" s="2" customFormat="1">
      <c r="A34" s="2" t="s">
        <v>301</v>
      </c>
      <c r="B34" s="2" t="s">
        <v>300</v>
      </c>
      <c r="C34" s="2" t="s">
        <v>300</v>
      </c>
      <c r="D34" s="2" t="s">
        <v>271</v>
      </c>
      <c r="E34" s="2" t="s">
        <v>230</v>
      </c>
      <c r="F34" s="2" t="s">
        <v>131</v>
      </c>
    </row>
    <row r="35" spans="1:24" s="2" customFormat="1">
      <c r="A35" s="2" t="s">
        <v>299</v>
      </c>
      <c r="B35" s="2" t="s">
        <v>298</v>
      </c>
      <c r="C35" s="2" t="s">
        <v>298</v>
      </c>
      <c r="D35" s="2" t="s">
        <v>247</v>
      </c>
      <c r="E35" s="2" t="s">
        <v>51</v>
      </c>
      <c r="F35" s="2" t="s">
        <v>97</v>
      </c>
      <c r="G35" s="2" t="s">
        <v>175</v>
      </c>
      <c r="H35" s="2" t="s">
        <v>97</v>
      </c>
      <c r="I35" s="2" t="s">
        <v>57</v>
      </c>
      <c r="J35" s="2" t="s">
        <v>97</v>
      </c>
      <c r="K35" s="2" t="s">
        <v>81</v>
      </c>
      <c r="L35" s="2" t="s">
        <v>97</v>
      </c>
      <c r="M35" s="2" t="s">
        <v>115</v>
      </c>
      <c r="N35" s="2" t="s">
        <v>97</v>
      </c>
      <c r="O35" s="2" t="s">
        <v>81</v>
      </c>
      <c r="P35" s="2" t="s">
        <v>97</v>
      </c>
      <c r="R35" s="2">
        <f>E35+G35+I35+K35+M35+O35</f>
        <v>113</v>
      </c>
    </row>
    <row r="36" spans="1:24" s="3" customFormat="1">
      <c r="A36" s="3" t="s">
        <v>297</v>
      </c>
      <c r="B36" s="3" t="s">
        <v>296</v>
      </c>
      <c r="C36" s="3" t="s">
        <v>296</v>
      </c>
      <c r="D36" s="3" t="s">
        <v>134</v>
      </c>
      <c r="E36" s="3" t="s">
        <v>295</v>
      </c>
      <c r="F36" s="3" t="s">
        <v>136</v>
      </c>
      <c r="G36" s="3" t="s">
        <v>207</v>
      </c>
      <c r="H36" s="3" t="s">
        <v>97</v>
      </c>
      <c r="I36" s="3" t="s">
        <v>79</v>
      </c>
      <c r="J36" s="3" t="s">
        <v>97</v>
      </c>
      <c r="K36" s="3" t="s">
        <v>294</v>
      </c>
      <c r="L36" s="3" t="s">
        <v>293</v>
      </c>
      <c r="M36" s="3" t="s">
        <v>291</v>
      </c>
      <c r="N36" s="3" t="s">
        <v>73</v>
      </c>
      <c r="O36" s="3" t="s">
        <v>81</v>
      </c>
      <c r="P36" s="3" t="s">
        <v>76</v>
      </c>
      <c r="Q36" s="3" t="s">
        <v>291</v>
      </c>
      <c r="R36" s="3" t="s">
        <v>292</v>
      </c>
      <c r="S36" s="3" t="s">
        <v>291</v>
      </c>
      <c r="T36" s="3" t="s">
        <v>74</v>
      </c>
      <c r="U36" s="3" t="s">
        <v>290</v>
      </c>
      <c r="V36" s="3" t="s">
        <v>199</v>
      </c>
    </row>
    <row r="37" spans="1:24">
      <c r="A37" t="s">
        <v>241</v>
      </c>
      <c r="B37" t="s">
        <v>239</v>
      </c>
      <c r="C37" t="s">
        <v>239</v>
      </c>
      <c r="D37" t="s">
        <v>143</v>
      </c>
    </row>
    <row r="38" spans="1:24" s="2" customFormat="1">
      <c r="A38" s="2" t="s">
        <v>313</v>
      </c>
      <c r="B38" s="2" t="s">
        <v>314</v>
      </c>
      <c r="C38" s="2" t="s">
        <v>314</v>
      </c>
      <c r="D38" s="2" t="s">
        <v>236</v>
      </c>
      <c r="E38" s="2" t="s">
        <v>49</v>
      </c>
      <c r="F38" s="2" t="s">
        <v>107</v>
      </c>
      <c r="G38" s="2" t="s">
        <v>49</v>
      </c>
      <c r="H38" s="2" t="s">
        <v>315</v>
      </c>
      <c r="I38" s="2" t="s">
        <v>144</v>
      </c>
      <c r="J38" s="2" t="s">
        <v>316</v>
      </c>
      <c r="K38" s="2" t="s">
        <v>201</v>
      </c>
      <c r="L38" s="2" t="s">
        <v>120</v>
      </c>
      <c r="M38" s="2" t="s">
        <v>201</v>
      </c>
      <c r="N38" s="2" t="s">
        <v>98</v>
      </c>
      <c r="O38" s="2" t="s">
        <v>194</v>
      </c>
      <c r="P38" s="2" t="s">
        <v>317</v>
      </c>
      <c r="Q38" s="2" t="s">
        <v>49</v>
      </c>
      <c r="R38" s="2" t="s">
        <v>116</v>
      </c>
      <c r="S38" s="2" t="s">
        <v>49</v>
      </c>
      <c r="T38" s="2" t="s">
        <v>123</v>
      </c>
      <c r="U38" s="2" t="s">
        <v>49</v>
      </c>
      <c r="V38" s="2" t="s">
        <v>110</v>
      </c>
      <c r="W38" s="2" t="s">
        <v>96</v>
      </c>
      <c r="X38" s="2" t="s">
        <v>283</v>
      </c>
    </row>
    <row r="39" spans="1:24" s="2" customFormat="1">
      <c r="A39" s="2" t="s">
        <v>318</v>
      </c>
      <c r="B39" s="2" t="s">
        <v>319</v>
      </c>
      <c r="C39" s="2" t="s">
        <v>319</v>
      </c>
      <c r="D39" s="2" t="s">
        <v>274</v>
      </c>
      <c r="E39" s="2" t="s">
        <v>185</v>
      </c>
      <c r="F39" s="2" t="s">
        <v>52</v>
      </c>
    </row>
    <row r="40" spans="1:24" s="2" customFormat="1">
      <c r="A40" s="2" t="s">
        <v>320</v>
      </c>
      <c r="B40" s="2" t="s">
        <v>321</v>
      </c>
      <c r="C40" s="2" t="s">
        <v>321</v>
      </c>
      <c r="D40" s="2" t="s">
        <v>44</v>
      </c>
      <c r="E40" s="2" t="s">
        <v>83</v>
      </c>
      <c r="F40" s="2" t="s">
        <v>114</v>
      </c>
    </row>
    <row r="41" spans="1:24" s="2" customFormat="1">
      <c r="A41" s="2" t="s">
        <v>322</v>
      </c>
      <c r="B41" s="2" t="s">
        <v>323</v>
      </c>
      <c r="C41" s="2" t="s">
        <v>323</v>
      </c>
      <c r="D41" s="2" t="s">
        <v>44</v>
      </c>
      <c r="E41" s="2" t="s">
        <v>324</v>
      </c>
      <c r="F41" s="2" t="s">
        <v>325</v>
      </c>
    </row>
    <row r="42" spans="1:24">
      <c r="A42" t="s">
        <v>326</v>
      </c>
      <c r="B42" t="s">
        <v>327</v>
      </c>
      <c r="C42" t="s">
        <v>327</v>
      </c>
      <c r="D42" t="s">
        <v>240</v>
      </c>
      <c r="E42" t="s">
        <v>328</v>
      </c>
      <c r="F42" t="s">
        <v>329</v>
      </c>
      <c r="G42" t="s">
        <v>328</v>
      </c>
      <c r="H42" t="s">
        <v>131</v>
      </c>
    </row>
    <row r="43" spans="1:24">
      <c r="A43" t="s">
        <v>242</v>
      </c>
      <c r="B43" t="s">
        <v>243</v>
      </c>
      <c r="C43" t="s">
        <v>243</v>
      </c>
      <c r="D43" t="s">
        <v>143</v>
      </c>
    </row>
    <row r="44" spans="1:24">
      <c r="A44" t="s">
        <v>244</v>
      </c>
      <c r="B44" t="s">
        <v>245</v>
      </c>
      <c r="C44" t="s">
        <v>245</v>
      </c>
      <c r="D44" t="s">
        <v>143</v>
      </c>
    </row>
    <row r="45" spans="1:24">
      <c r="A45" t="s">
        <v>330</v>
      </c>
      <c r="B45" t="s">
        <v>331</v>
      </c>
      <c r="C45" t="s">
        <v>331</v>
      </c>
      <c r="D45" t="s">
        <v>273</v>
      </c>
      <c r="E45" t="s">
        <v>41</v>
      </c>
      <c r="F45" t="s">
        <v>41</v>
      </c>
    </row>
    <row r="46" spans="1:24">
      <c r="A46" t="s">
        <v>332</v>
      </c>
      <c r="B46" t="s">
        <v>333</v>
      </c>
      <c r="C46" t="s">
        <v>333</v>
      </c>
      <c r="D46" t="s">
        <v>210</v>
      </c>
      <c r="E46" t="s">
        <v>41</v>
      </c>
      <c r="F46" t="s">
        <v>41</v>
      </c>
    </row>
    <row r="47" spans="1:24" s="2" customFormat="1">
      <c r="A47" s="2" t="s">
        <v>334</v>
      </c>
      <c r="B47" s="2" t="s">
        <v>335</v>
      </c>
      <c r="C47" s="2" t="s">
        <v>335</v>
      </c>
      <c r="D47" s="2" t="s">
        <v>276</v>
      </c>
      <c r="E47" s="2" t="s">
        <v>336</v>
      </c>
      <c r="F47" s="2" t="s">
        <v>131</v>
      </c>
    </row>
    <row r="48" spans="1:24" s="2" customFormat="1">
      <c r="A48" s="2" t="s">
        <v>337</v>
      </c>
      <c r="B48" s="2" t="s">
        <v>338</v>
      </c>
      <c r="C48" s="2" t="s">
        <v>338</v>
      </c>
      <c r="D48" s="2" t="s">
        <v>252</v>
      </c>
      <c r="E48" s="2" t="s">
        <v>169</v>
      </c>
      <c r="F48" s="2" t="s">
        <v>58</v>
      </c>
    </row>
    <row r="49" spans="1:24" s="2" customFormat="1">
      <c r="A49" s="2" t="s">
        <v>339</v>
      </c>
      <c r="B49" s="2" t="s">
        <v>340</v>
      </c>
      <c r="C49" s="2" t="s">
        <v>340</v>
      </c>
      <c r="D49" s="2" t="s">
        <v>281</v>
      </c>
      <c r="E49" s="2" t="s">
        <v>96</v>
      </c>
      <c r="F49" s="2" t="s">
        <v>341</v>
      </c>
      <c r="G49" s="2" t="s">
        <v>144</v>
      </c>
      <c r="H49" s="2" t="s">
        <v>69</v>
      </c>
      <c r="I49" s="2" t="s">
        <v>201</v>
      </c>
      <c r="J49" s="2" t="s">
        <v>196</v>
      </c>
      <c r="K49" s="2" t="s">
        <v>96</v>
      </c>
      <c r="L49" s="2" t="s">
        <v>197</v>
      </c>
      <c r="M49" s="2" t="s">
        <v>49</v>
      </c>
      <c r="N49" s="2" t="s">
        <v>71</v>
      </c>
      <c r="O49" s="2" t="s">
        <v>144</v>
      </c>
      <c r="P49" s="2" t="s">
        <v>97</v>
      </c>
      <c r="Q49" s="2" t="s">
        <v>49</v>
      </c>
      <c r="R49" s="2" t="s">
        <v>73</v>
      </c>
    </row>
    <row r="50" spans="1:24" s="2" customFormat="1">
      <c r="A50" s="2" t="s">
        <v>342</v>
      </c>
      <c r="B50" s="2" t="s">
        <v>343</v>
      </c>
      <c r="C50" s="2" t="s">
        <v>343</v>
      </c>
      <c r="D50" s="2" t="s">
        <v>281</v>
      </c>
      <c r="E50" s="2" t="s">
        <v>96</v>
      </c>
      <c r="F50" s="2" t="s">
        <v>341</v>
      </c>
      <c r="G50" s="2" t="s">
        <v>144</v>
      </c>
      <c r="H50" s="2" t="s">
        <v>69</v>
      </c>
    </row>
    <row r="51" spans="1:24" s="2" customFormat="1">
      <c r="A51" s="2" t="s">
        <v>313</v>
      </c>
      <c r="B51" s="2" t="s">
        <v>314</v>
      </c>
      <c r="C51" s="2" t="s">
        <v>314</v>
      </c>
      <c r="D51" s="2" t="s">
        <v>236</v>
      </c>
      <c r="E51" s="2" t="s">
        <v>49</v>
      </c>
      <c r="F51" s="2" t="s">
        <v>107</v>
      </c>
      <c r="G51" s="2" t="s">
        <v>49</v>
      </c>
      <c r="H51" s="2" t="s">
        <v>315</v>
      </c>
      <c r="I51" s="2" t="s">
        <v>144</v>
      </c>
      <c r="J51" s="2" t="s">
        <v>316</v>
      </c>
      <c r="K51" s="2" t="s">
        <v>201</v>
      </c>
      <c r="L51" s="2" t="s">
        <v>120</v>
      </c>
      <c r="M51" s="2" t="s">
        <v>201</v>
      </c>
      <c r="N51" s="2" t="s">
        <v>98</v>
      </c>
      <c r="O51" s="2" t="s">
        <v>194</v>
      </c>
      <c r="P51" s="2" t="s">
        <v>317</v>
      </c>
      <c r="Q51" s="2" t="s">
        <v>49</v>
      </c>
      <c r="R51" s="2" t="s">
        <v>116</v>
      </c>
      <c r="S51" s="2" t="s">
        <v>49</v>
      </c>
      <c r="T51" s="2" t="s">
        <v>123</v>
      </c>
      <c r="U51" s="2" t="s">
        <v>49</v>
      </c>
      <c r="V51" s="2" t="s">
        <v>110</v>
      </c>
      <c r="W51" s="2" t="s">
        <v>96</v>
      </c>
      <c r="X51" s="2" t="s">
        <v>283</v>
      </c>
    </row>
    <row r="52" spans="1:24" s="2" customFormat="1">
      <c r="A52" s="2" t="s">
        <v>318</v>
      </c>
      <c r="B52" s="2" t="s">
        <v>319</v>
      </c>
      <c r="C52" s="2" t="s">
        <v>319</v>
      </c>
      <c r="D52" s="2" t="s">
        <v>274</v>
      </c>
      <c r="E52" s="2" t="s">
        <v>185</v>
      </c>
      <c r="F52" s="2" t="s">
        <v>52</v>
      </c>
    </row>
    <row r="53" spans="1:24">
      <c r="A53" t="s">
        <v>320</v>
      </c>
      <c r="B53" t="s">
        <v>321</v>
      </c>
      <c r="C53" t="s">
        <v>321</v>
      </c>
      <c r="D53" t="s">
        <v>44</v>
      </c>
      <c r="E53" t="s">
        <v>83</v>
      </c>
      <c r="F53" t="s">
        <v>114</v>
      </c>
    </row>
    <row r="54" spans="1:24">
      <c r="A54" t="s">
        <v>322</v>
      </c>
      <c r="B54" t="s">
        <v>323</v>
      </c>
      <c r="C54" t="s">
        <v>323</v>
      </c>
      <c r="D54" t="s">
        <v>44</v>
      </c>
      <c r="E54" t="s">
        <v>324</v>
      </c>
      <c r="F54" t="s">
        <v>325</v>
      </c>
    </row>
    <row r="55" spans="1:24">
      <c r="A55" t="s">
        <v>248</v>
      </c>
      <c r="B55" t="s">
        <v>249</v>
      </c>
      <c r="C55" t="s">
        <v>249</v>
      </c>
      <c r="D55" t="s">
        <v>247</v>
      </c>
    </row>
    <row r="56" spans="1:24">
      <c r="A56" t="s">
        <v>250</v>
      </c>
      <c r="B56" t="s">
        <v>251</v>
      </c>
      <c r="C56" t="s">
        <v>251</v>
      </c>
      <c r="D56" t="s">
        <v>252</v>
      </c>
    </row>
    <row r="57" spans="1:24">
      <c r="A57" t="s">
        <v>253</v>
      </c>
      <c r="B57" t="s">
        <v>254</v>
      </c>
      <c r="C57" t="s">
        <v>254</v>
      </c>
      <c r="D57" t="s">
        <v>40</v>
      </c>
    </row>
    <row r="58" spans="1:24">
      <c r="A58" t="s">
        <v>255</v>
      </c>
      <c r="B58" t="s">
        <v>256</v>
      </c>
      <c r="C58" t="s">
        <v>256</v>
      </c>
      <c r="D58" t="s">
        <v>257</v>
      </c>
    </row>
    <row r="59" spans="1:24">
      <c r="A59" t="s">
        <v>258</v>
      </c>
      <c r="B59" t="s">
        <v>259</v>
      </c>
      <c r="C59" t="s">
        <v>260</v>
      </c>
      <c r="D59" t="s">
        <v>48</v>
      </c>
    </row>
    <row r="60" spans="1:24">
      <c r="A60" t="s">
        <v>261</v>
      </c>
      <c r="B60" t="s">
        <v>262</v>
      </c>
      <c r="C60" t="s">
        <v>262</v>
      </c>
      <c r="D60" t="s">
        <v>48</v>
      </c>
    </row>
    <row r="61" spans="1:24">
      <c r="A61" t="s">
        <v>263</v>
      </c>
      <c r="B61" t="s">
        <v>264</v>
      </c>
      <c r="C61" t="s">
        <v>264</v>
      </c>
      <c r="D61" t="s">
        <v>48</v>
      </c>
    </row>
    <row r="62" spans="1:24">
      <c r="A62" t="s">
        <v>265</v>
      </c>
      <c r="B62" t="s">
        <v>266</v>
      </c>
      <c r="C62" t="s">
        <v>266</v>
      </c>
      <c r="D62" t="s">
        <v>48</v>
      </c>
    </row>
    <row r="63" spans="1:24">
      <c r="A63" t="s">
        <v>267</v>
      </c>
      <c r="B63" t="s">
        <v>268</v>
      </c>
      <c r="C63" t="s">
        <v>268</v>
      </c>
      <c r="D63" t="s">
        <v>44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Sheet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tverskovamg</cp:lastModifiedBy>
  <dcterms:created xsi:type="dcterms:W3CDTF">2021-03-25T14:51:58Z</dcterms:created>
  <dcterms:modified xsi:type="dcterms:W3CDTF">2021-03-31T07:25:57Z</dcterms:modified>
</cp:coreProperties>
</file>